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На сайт\"/>
    </mc:Choice>
  </mc:AlternateContent>
  <xr:revisionPtr revIDLastSave="0" documentId="8_{7FD21B6B-EDD8-4CFF-BD74-0560772D5E5B}" xr6:coauthVersionLast="41" xr6:coauthVersionMax="41" xr10:uidLastSave="{00000000-0000-0000-0000-000000000000}"/>
  <bookViews>
    <workbookView xWindow="-120" yWindow="-120" windowWidth="29040" windowHeight="15840" tabRatio="750"/>
  </bookViews>
  <sheets>
    <sheet name="Титул" sheetId="22" r:id="rId1"/>
    <sheet name="График" sheetId="21" r:id="rId2"/>
    <sheet name="План" sheetId="20" r:id="rId3"/>
    <sheet name="СпецПрактики" sheetId="16" r:id="rId4"/>
    <sheet name="Кабинеты" sheetId="14" r:id="rId5"/>
    <sheet name="Пояснения" sheetId="13" r:id="rId6"/>
    <sheet name="ЦК" sheetId="12" r:id="rId7"/>
    <sheet name="Start" sheetId="11" state="hidden" r:id="rId8"/>
  </sheets>
  <calcPr calcId="191029" refMode="R1C1"/>
</workbook>
</file>

<file path=xl/calcChain.xml><?xml version="1.0" encoding="utf-8"?>
<calcChain xmlns="http://schemas.openxmlformats.org/spreadsheetml/2006/main">
  <c r="L38" i="20" l="1"/>
  <c r="L32" i="20"/>
  <c r="L20" i="20"/>
  <c r="L18" i="20" s="1"/>
  <c r="L10" i="20" s="1"/>
  <c r="L115" i="20"/>
  <c r="L99" i="20"/>
  <c r="L84" i="20"/>
  <c r="L63" i="20"/>
  <c r="L57" i="20"/>
  <c r="L48" i="20"/>
  <c r="L46" i="20" s="1"/>
  <c r="L155" i="20" s="1"/>
  <c r="L82" i="20"/>
</calcChain>
</file>

<file path=xl/sharedStrings.xml><?xml version="1.0" encoding="utf-8"?>
<sst xmlns="http://schemas.openxmlformats.org/spreadsheetml/2006/main" count="2843" uniqueCount="696">
  <si>
    <t>Код</t>
  </si>
  <si>
    <t xml:space="preserve"> Наименование ЦК</t>
  </si>
  <si>
    <t>1</t>
  </si>
  <si>
    <t>филологии</t>
  </si>
  <si>
    <t>2</t>
  </si>
  <si>
    <t>общественных наук</t>
  </si>
  <si>
    <t>3</t>
  </si>
  <si>
    <t>4</t>
  </si>
  <si>
    <t>физической культуры</t>
  </si>
  <si>
    <t>5</t>
  </si>
  <si>
    <t>основ техники связи</t>
  </si>
  <si>
    <t>6</t>
  </si>
  <si>
    <t>телекоммуникаций</t>
  </si>
  <si>
    <t>7</t>
  </si>
  <si>
    <t>8</t>
  </si>
  <si>
    <t>экономики и управления</t>
  </si>
  <si>
    <t>9</t>
  </si>
  <si>
    <t>информационной безопасности</t>
  </si>
  <si>
    <t>Организация учебного процесса и режим занятий осуществляется следующим образом :</t>
  </si>
  <si>
    <t>- продолжительность учебной недели - шестидневная;</t>
  </si>
  <si>
    <t>- продолжительность занятий - группировка парами ( 1 час 30 мин.);</t>
  </si>
  <si>
    <t>Согласовано</t>
  </si>
  <si>
    <t>Председатели ЦК:</t>
  </si>
  <si>
    <t xml:space="preserve">          филологии </t>
  </si>
  <si>
    <t xml:space="preserve">          общественных наук </t>
  </si>
  <si>
    <t xml:space="preserve">Г.В. Куракова </t>
  </si>
  <si>
    <t xml:space="preserve">          математики и естественнонаучных дисциплин </t>
  </si>
  <si>
    <t>М.Ш. Джалагония</t>
  </si>
  <si>
    <t xml:space="preserve">          физического воспитания </t>
  </si>
  <si>
    <t xml:space="preserve">П.А. Махаева </t>
  </si>
  <si>
    <t xml:space="preserve">          основ техники связи </t>
  </si>
  <si>
    <t xml:space="preserve">          телекоммуникаций </t>
  </si>
  <si>
    <t xml:space="preserve">          программирования</t>
  </si>
  <si>
    <t xml:space="preserve">          экономики и управления </t>
  </si>
  <si>
    <t xml:space="preserve">          информационной безопасности </t>
  </si>
  <si>
    <t>Пояснения</t>
  </si>
  <si>
    <t>№</t>
  </si>
  <si>
    <t>Наименование</t>
  </si>
  <si>
    <t>философии</t>
  </si>
  <si>
    <t>истории</t>
  </si>
  <si>
    <t>экономики организации</t>
  </si>
  <si>
    <t>статистики</t>
  </si>
  <si>
    <t>иностранного языка</t>
  </si>
  <si>
    <t>безопасности жизнедеятельности</t>
  </si>
  <si>
    <t>экологических основ природопользования</t>
  </si>
  <si>
    <t>менеджмента</t>
  </si>
  <si>
    <t>бухгалтерского учета</t>
  </si>
  <si>
    <t>10</t>
  </si>
  <si>
    <t>организации бухгалтерского учета в банках</t>
  </si>
  <si>
    <t>11</t>
  </si>
  <si>
    <t>основ предпринимательской деятельности</t>
  </si>
  <si>
    <t>12</t>
  </si>
  <si>
    <t>рынка ценных бумаг</t>
  </si>
  <si>
    <t>13</t>
  </si>
  <si>
    <t>анализа финансово-хозяйственной деятельности</t>
  </si>
  <si>
    <t>14</t>
  </si>
  <si>
    <t>учебный банк</t>
  </si>
  <si>
    <t>15</t>
  </si>
  <si>
    <t>информационных технологий в профессиональной деятельности</t>
  </si>
  <si>
    <t>16</t>
  </si>
  <si>
    <t>библиотека, читальный зал с выходом в интернет</t>
  </si>
  <si>
    <t>17</t>
  </si>
  <si>
    <t>актовый зал</t>
  </si>
  <si>
    <t>Часов</t>
  </si>
  <si>
    <t>ЦК</t>
  </si>
  <si>
    <t>на студ.</t>
  </si>
  <si>
    <t>18</t>
  </si>
  <si>
    <t>на подгр.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</si>
  <si>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</si>
  <si>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</si>
  <si>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</si>
  <si>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</si>
  <si>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</si>
  <si>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</si>
  <si>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</si>
  <si>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</si>
  <si>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</si>
  <si>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</si>
  <si>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</si>
  <si>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</si>
  <si>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</si>
  <si>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</si>
  <si>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</si>
  <si>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</si>
  <si>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</si>
  <si>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</si>
  <si>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</si>
  <si>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</si>
  <si>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</si>
  <si>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-</t>
  </si>
  <si>
    <t>Индекс</t>
  </si>
  <si>
    <t>Наименование практики</t>
  </si>
  <si>
    <t>Сем.</t>
  </si>
  <si>
    <t>Недель</t>
  </si>
  <si>
    <t>Подгрупп</t>
  </si>
  <si>
    <t>Руководство, час.</t>
  </si>
  <si>
    <t>Форма аттестации</t>
  </si>
  <si>
    <t>Норма на контроль, час.</t>
  </si>
  <si>
    <t>УП</t>
  </si>
  <si>
    <t>Учебная практика</t>
  </si>
  <si>
    <t>prYP</t>
  </si>
  <si>
    <t>УП.03.01</t>
  </si>
  <si>
    <t>Учебная практика (ПМ.03)</t>
  </si>
  <si>
    <t>72</t>
  </si>
  <si>
    <t>Зач</t>
  </si>
  <si>
    <t>ПП</t>
  </si>
  <si>
    <t>Производственная практика (по профилю специальности)</t>
  </si>
  <si>
    <t>ПП.03.01</t>
  </si>
  <si>
    <t>Производственная практика ( по профилю специальности) (ПМ.03)</t>
  </si>
  <si>
    <t>ПП.01.01</t>
  </si>
  <si>
    <t>Производственная практика (по профилю специальности) (ПМ.01)</t>
  </si>
  <si>
    <t>108</t>
  </si>
  <si>
    <t>ПП.02.01</t>
  </si>
  <si>
    <t>Производственная практика (по профилю специальности) (ПМ.02)</t>
  </si>
  <si>
    <t>ПДП</t>
  </si>
  <si>
    <t>Производственная практика (преддипломная)</t>
  </si>
  <si>
    <t>prD</t>
  </si>
  <si>
    <t>ПДП.1</t>
  </si>
  <si>
    <t>144</t>
  </si>
  <si>
    <t>new_item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</si>
  <si>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</si>
  <si>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</si>
  <si>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</si>
  <si>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</si>
  <si>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</si>
  <si>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</si>
  <si>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</si>
  <si>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</si>
  <si>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</si>
  <si>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</si>
  <si>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</si>
  <si>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</si>
  <si>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Родная (региональная) литература</t>
  </si>
  <si>
    <t>БД.04</t>
  </si>
  <si>
    <t>Иностранный язык</t>
  </si>
  <si>
    <t>БД.05</t>
  </si>
  <si>
    <t>История</t>
  </si>
  <si>
    <t>БД.06</t>
  </si>
  <si>
    <t>Обществознание</t>
  </si>
  <si>
    <t>БД.07</t>
  </si>
  <si>
    <t>Астрономия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</si>
  <si>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</si>
  <si>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</si>
  <si>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</si>
  <si>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</si>
  <si>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</si>
  <si>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</si>
  <si>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</si>
  <si>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Математика</t>
  </si>
  <si>
    <t>ПД.02</t>
  </si>
  <si>
    <t>Экономика</t>
  </si>
  <si>
    <t>ПД.03</t>
  </si>
  <si>
    <t>География</t>
  </si>
  <si>
    <t>ЭК</t>
  </si>
  <si>
    <t>Элективные курсы</t>
  </si>
  <si>
    <t>ЭК.01</t>
  </si>
  <si>
    <t>44</t>
  </si>
  <si>
    <t>Социальная информатика</t>
  </si>
  <si>
    <t>ЭК.02</t>
  </si>
  <si>
    <t>Основы проектной деятельности</t>
  </si>
  <si>
    <t>ЭК.03</t>
  </si>
  <si>
    <t>Основы банковского дела</t>
  </si>
  <si>
    <t>ЭК.04</t>
  </si>
  <si>
    <t>Основы финансовой грамотности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</si>
  <si>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</si>
  <si>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</si>
  <si>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</si>
  <si>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</si>
  <si>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</si>
  <si>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</si>
  <si>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</si>
  <si>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</si>
  <si>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Физическая культура / Адаптивная физическая культура</t>
  </si>
  <si>
    <t>ОГСЭ.05</t>
  </si>
  <si>
    <t>Психология общения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</si>
  <si>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</si>
  <si>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</si>
  <si>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</si>
  <si>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</si>
  <si>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</si>
  <si>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</si>
  <si>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</si>
  <si>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Экологические основы природопользования</t>
  </si>
  <si>
    <t>ЕН.03</t>
  </si>
  <si>
    <t>Финансовая математика</t>
  </si>
  <si>
    <t>ОПЦ</t>
  </si>
  <si>
    <t>Общепрофессиональный цикл</t>
  </si>
  <si>
    <t>ОП.01</t>
  </si>
  <si>
    <t>Экономика организации</t>
  </si>
  <si>
    <t>ОП.02</t>
  </si>
  <si>
    <t>Менеджмент</t>
  </si>
  <si>
    <t>ОП.03</t>
  </si>
  <si>
    <t>Бухгалтерский учет</t>
  </si>
  <si>
    <t>28</t>
  </si>
  <si>
    <t>ОП.04</t>
  </si>
  <si>
    <t>Организация бухгалтерского учета в банках</t>
  </si>
  <si>
    <t>29</t>
  </si>
  <si>
    <t>ОП.05</t>
  </si>
  <si>
    <t>Анализ финансово- хозяйственной деятельности</t>
  </si>
  <si>
    <t>ОП.06</t>
  </si>
  <si>
    <t>Рынок ценных бумаг</t>
  </si>
  <si>
    <t>31</t>
  </si>
  <si>
    <t>ОП.07</t>
  </si>
  <si>
    <t>Безопасность жизнедеятельности</t>
  </si>
  <si>
    <t>ОП.08</t>
  </si>
  <si>
    <t>Основы предпринимательской деятельности</t>
  </si>
  <si>
    <t>ОП.09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</si>
  <si>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</si>
  <si>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ОП10</t>
  </si>
  <si>
    <t>Документационное обеспечение управления</t>
  </si>
  <si>
    <t>ОП.11</t>
  </si>
  <si>
    <t>Правовое обеспечение профессиональной деятельности</t>
  </si>
  <si>
    <t>ОП.12</t>
  </si>
  <si>
    <t>Финансы, денежное обращение и кредит</t>
  </si>
  <si>
    <t>ОП.13</t>
  </si>
  <si>
    <t>Основы экономической теории</t>
  </si>
  <si>
    <t>ОП.14</t>
  </si>
  <si>
    <t>Статистика</t>
  </si>
  <si>
    <t>ОП.15</t>
  </si>
  <si>
    <t>Учет и отчетность расчетов по налогам и сборам в кредитных организациях</t>
  </si>
  <si>
    <t>ОП.16</t>
  </si>
  <si>
    <t>Основы организации деятельности банков РФ</t>
  </si>
  <si>
    <t>ПЦ</t>
  </si>
  <si>
    <t>Профессиональный цикл</t>
  </si>
  <si>
    <t>ПМ.01</t>
  </si>
  <si>
    <t>Ведение расчетных опереаций</t>
  </si>
  <si>
    <t>МДК.01.01</t>
  </si>
  <si>
    <t>Организация безналичных расчетов</t>
  </si>
  <si>
    <t>42</t>
  </si>
  <si>
    <t>МДК.01.02</t>
  </si>
  <si>
    <t>Кассовые операции банка</t>
  </si>
  <si>
    <t>43</t>
  </si>
  <si>
    <t>МДК.01.03</t>
  </si>
  <si>
    <t>Международные расчеты по экспортно-импортным операциям</t>
  </si>
  <si>
    <t>ПМ.02</t>
  </si>
  <si>
    <t>Осуществление кредитных опреаций</t>
  </si>
  <si>
    <t>45</t>
  </si>
  <si>
    <t>МДК.02.01</t>
  </si>
  <si>
    <t>Организация кредитной работы</t>
  </si>
  <si>
    <t>46</t>
  </si>
  <si>
    <t>МДК.02.02</t>
  </si>
  <si>
    <t>Учет кредитных операций банка</t>
  </si>
  <si>
    <t>47</t>
  </si>
  <si>
    <t>МДК.02.03</t>
  </si>
  <si>
    <t>Анализ отчетности кредитных организаций</t>
  </si>
  <si>
    <t>48</t>
  </si>
  <si>
    <t>МДК.02.04</t>
  </si>
  <si>
    <t>Безопасность информационных ресурсов организации</t>
  </si>
  <si>
    <t>49</t>
  </si>
  <si>
    <t>ПМ.03</t>
  </si>
  <si>
    <t>Выполнение работ по профессии рабочего "Агент банка"</t>
  </si>
  <si>
    <t>50</t>
  </si>
  <si>
    <t>МДК.03.01</t>
  </si>
  <si>
    <t>Выполнение работ по профессии "Агент банка"</t>
  </si>
  <si>
    <t>51</t>
  </si>
  <si>
    <t>52</t>
  </si>
  <si>
    <t>Производственная практика ( по профилю специальности)</t>
  </si>
  <si>
    <t>53</t>
  </si>
  <si>
    <t>ПРОИЗВОДСТВЕННАЯ ПРАКТИКА (ПРЕДДИПЛОМНАЯ)</t>
  </si>
  <si>
    <t>Государственная итоговая аттестация</t>
  </si>
  <si>
    <t>54</t>
  </si>
  <si>
    <t>Подготовка выпускной квалификационной работы</t>
  </si>
  <si>
    <t>55</t>
  </si>
  <si>
    <t>Защита выпускной квалификационной работы</t>
  </si>
  <si>
    <t>56</t>
  </si>
  <si>
    <t>Подготовка к государственным экзаменам</t>
  </si>
  <si>
    <t>57</t>
  </si>
  <si>
    <t>Проведение государственных экзаменов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</si>
  <si>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</si>
  <si>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</si>
  <si>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</si>
  <si>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</si>
  <si>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</si>
  <si>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</si>
  <si>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</si>
  <si>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</si>
  <si>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</si>
  <si>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</si>
  <si>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</si>
  <si>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</si>
  <si>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</si>
  <si>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</si>
  <si>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</si>
  <si>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</si>
  <si>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</si>
  <si>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</si>
  <si>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</si>
  <si>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</si>
  <si>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</si>
  <si>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</si>
  <si>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</si>
  <si>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</si>
  <si>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</si>
  <si>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</si>
  <si>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</si>
  <si>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</si>
  <si>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16  нед</t>
  </si>
  <si>
    <t>23  нед</t>
  </si>
  <si>
    <t>19  (4 ) нед</t>
  </si>
  <si>
    <t>13 1/2 (3 ) нед</t>
  </si>
  <si>
    <t>10 1/2 (7 )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</si>
  <si>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</si>
  <si>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</si>
  <si>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</si>
  <si>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</si>
  <si>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</si>
  <si>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</si>
  <si>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</si>
  <si>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</si>
  <si>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</si>
  <si>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</si>
  <si>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</si>
  <si>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</si>
  <si>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</si>
  <si>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</si>
  <si>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</si>
  <si>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</si>
  <si>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</si>
  <si>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</si>
  <si>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</si>
  <si>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</si>
  <si>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</si>
  <si>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</si>
  <si>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</si>
  <si>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</si>
  <si>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</si>
  <si>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</si>
  <si>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</si>
  <si>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</si>
  <si>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</si>
  <si>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</si>
  <si>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</si>
  <si>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</si>
  <si>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</si>
  <si>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</si>
  <si>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</si>
  <si>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</si>
  <si>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</si>
  <si>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</si>
  <si>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</si>
  <si>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</si>
  <si>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</si>
  <si>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</si>
  <si>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</si>
  <si>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</si>
  <si>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</si>
  <si>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</si>
  <si>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</si>
  <si>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</si>
  <si>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</si>
  <si>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109</t>
  </si>
  <si>
    <t>110</t>
  </si>
  <si>
    <t>336</t>
  </si>
  <si>
    <t>337</t>
  </si>
  <si>
    <t>34.62</t>
  </si>
  <si>
    <t>33.53</t>
  </si>
  <si>
    <t>32.59</t>
  </si>
  <si>
    <t>34.29</t>
  </si>
  <si>
    <t>ОП</t>
  </si>
  <si>
    <t>ОБЩЕОБРАЗОВАТЕЛЬНАЯ ПОДГОТОВКА</t>
  </si>
  <si>
    <t>1512</t>
  </si>
  <si>
    <t>1404</t>
  </si>
  <si>
    <t>866</t>
  </si>
  <si>
    <t>538</t>
  </si>
  <si>
    <t>64</t>
  </si>
  <si>
    <t>612</t>
  </si>
  <si>
    <t>576</t>
  </si>
  <si>
    <t>363</t>
  </si>
  <si>
    <t>213</t>
  </si>
  <si>
    <t>900</t>
  </si>
  <si>
    <t>828</t>
  </si>
  <si>
    <t>503</t>
  </si>
  <si>
    <t>325</t>
  </si>
  <si>
    <t>СО</t>
  </si>
  <si>
    <t>Среднее общее образование</t>
  </si>
  <si>
    <t>767</t>
  </si>
  <si>
    <t>741</t>
  </si>
  <si>
    <t>442</t>
  </si>
  <si>
    <t>299</t>
  </si>
  <si>
    <t>316</t>
  </si>
  <si>
    <t>304</t>
  </si>
  <si>
    <t>183</t>
  </si>
  <si>
    <t>121</t>
  </si>
  <si>
    <t>451</t>
  </si>
  <si>
    <t>437</t>
  </si>
  <si>
    <t>259</t>
  </si>
  <si>
    <t>178</t>
  </si>
  <si>
    <t>78</t>
  </si>
  <si>
    <t>117</t>
  </si>
  <si>
    <t>115</t>
  </si>
  <si>
    <t>497</t>
  </si>
  <si>
    <t>429</t>
  </si>
  <si>
    <t>281</t>
  </si>
  <si>
    <t>148</t>
  </si>
  <si>
    <t>200</t>
  </si>
  <si>
    <t>176</t>
  </si>
  <si>
    <t>116</t>
  </si>
  <si>
    <t>297</t>
  </si>
  <si>
    <t>253</t>
  </si>
  <si>
    <t>165</t>
  </si>
  <si>
    <t>260</t>
  </si>
  <si>
    <t>234</t>
  </si>
  <si>
    <t>168</t>
  </si>
  <si>
    <t>66</t>
  </si>
  <si>
    <t>152</t>
  </si>
  <si>
    <t>138</t>
  </si>
  <si>
    <t>106</t>
  </si>
  <si>
    <t>131</t>
  </si>
  <si>
    <t>91</t>
  </si>
  <si>
    <t>248</t>
  </si>
  <si>
    <t>143</t>
  </si>
  <si>
    <t>92</t>
  </si>
  <si>
    <t>69.74%</t>
  </si>
  <si>
    <t>30.26%</t>
  </si>
  <si>
    <t>ПРОФЕССИОНАЛЬНАЯ ПОДГОТОВКА</t>
  </si>
  <si>
    <t>2736</t>
  </si>
  <si>
    <t>133</t>
  </si>
  <si>
    <t>1991</t>
  </si>
  <si>
    <t>845</t>
  </si>
  <si>
    <t>1106</t>
  </si>
  <si>
    <t>554</t>
  </si>
  <si>
    <t>274</t>
  </si>
  <si>
    <t>280</t>
  </si>
  <si>
    <t>864</t>
  </si>
  <si>
    <t>637</t>
  </si>
  <si>
    <t>243</t>
  </si>
  <si>
    <t>374</t>
  </si>
  <si>
    <t>440</t>
  </si>
  <si>
    <t>198</t>
  </si>
  <si>
    <t>242</t>
  </si>
  <si>
    <t>648</t>
  </si>
  <si>
    <t>360</t>
  </si>
  <si>
    <t>130</t>
  </si>
  <si>
    <t>210</t>
  </si>
  <si>
    <t>1908</t>
  </si>
  <si>
    <t>472</t>
  </si>
  <si>
    <t>460</t>
  </si>
  <si>
    <t>330</t>
  </si>
  <si>
    <t>214</t>
  </si>
  <si>
    <t>202</t>
  </si>
  <si>
    <t>120</t>
  </si>
  <si>
    <t>324</t>
  </si>
  <si>
    <t>3-5</t>
  </si>
  <si>
    <t>112</t>
  </si>
  <si>
    <t>172</t>
  </si>
  <si>
    <t>170</t>
  </si>
  <si>
    <t>160</t>
  </si>
  <si>
    <t>174</t>
  </si>
  <si>
    <t>80</t>
  </si>
  <si>
    <t>140</t>
  </si>
  <si>
    <t>128</t>
  </si>
  <si>
    <t>947</t>
  </si>
  <si>
    <t>825</t>
  </si>
  <si>
    <t>381</t>
  </si>
  <si>
    <t>424</t>
  </si>
  <si>
    <t>364</t>
  </si>
  <si>
    <t>320</t>
  </si>
  <si>
    <t>158</t>
  </si>
  <si>
    <t>162</t>
  </si>
  <si>
    <t>287</t>
  </si>
  <si>
    <t>111</t>
  </si>
  <si>
    <t>156</t>
  </si>
  <si>
    <t>246</t>
  </si>
  <si>
    <t>218</t>
  </si>
  <si>
    <t>468</t>
  </si>
  <si>
    <t>479</t>
  </si>
  <si>
    <t>1143</t>
  </si>
  <si>
    <t>546</t>
  </si>
  <si>
    <t>254</t>
  </si>
  <si>
    <t>272</t>
  </si>
  <si>
    <t>239</t>
  </si>
  <si>
    <t>318</t>
  </si>
  <si>
    <t>586</t>
  </si>
  <si>
    <t>298</t>
  </si>
  <si>
    <t>1008</t>
  </si>
  <si>
    <t>135</t>
  </si>
  <si>
    <t>312</t>
  </si>
  <si>
    <t>МДК*</t>
  </si>
  <si>
    <t>УП*</t>
  </si>
  <si>
    <t>РП</t>
  </si>
  <si>
    <t>час</t>
  </si>
  <si>
    <t>нед</t>
  </si>
  <si>
    <t xml:space="preserve">3 </t>
  </si>
  <si>
    <t>ПП*</t>
  </si>
  <si>
    <t>ПM.01.ЭК</t>
  </si>
  <si>
    <t>Экзамен по модулю</t>
  </si>
  <si>
    <t>Всего часов по МДК</t>
  </si>
  <si>
    <t>192</t>
  </si>
  <si>
    <t>339</t>
  </si>
  <si>
    <t>132</t>
  </si>
  <si>
    <t>122</t>
  </si>
  <si>
    <t>94</t>
  </si>
  <si>
    <t>ПM.02.ЭК</t>
  </si>
  <si>
    <t xml:space="preserve">2 </t>
  </si>
  <si>
    <t>ПM.03.ЭК</t>
  </si>
  <si>
    <t>Квалификационный экзамен</t>
  </si>
  <si>
    <t>ПМ*</t>
  </si>
  <si>
    <t xml:space="preserve">Учебная и производственная (по профилю специальности) практики </t>
  </si>
  <si>
    <t xml:space="preserve">10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</si>
  <si>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</si>
  <si>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</si>
  <si>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</si>
  <si>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</si>
  <si>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288</t>
  </si>
  <si>
    <t xml:space="preserve">8 </t>
  </si>
  <si>
    <t>216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</si>
  <si>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</si>
  <si>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</si>
  <si>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</si>
  <si>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</si>
  <si>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</si>
  <si>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4464</t>
  </si>
  <si>
    <t>3395</t>
  </si>
  <si>
    <t>1711</t>
  </si>
  <si>
    <t>1644</t>
  </si>
  <si>
    <t>3636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</si>
  <si>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</si>
  <si>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</si>
  <si>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</si>
  <si>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</si>
  <si>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</si>
  <si>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</si>
  <si>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</si>
  <si>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</si>
  <si>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</si>
  <si>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</si>
  <si>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</si>
  <si>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</si>
  <si>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</si>
  <si>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</si>
  <si>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</si>
  <si>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</si>
  <si>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</si>
  <si>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</si>
  <si>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</si>
  <si>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</si>
  <si>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</si>
  <si>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</si>
  <si>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</si>
  <si>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</si>
  <si>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</si>
  <si>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</si>
  <si>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</si>
  <si>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</si>
  <si>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</si>
  <si>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</si>
  <si>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</si>
  <si>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</si>
  <si>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</si>
  <si>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</si>
  <si>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</si>
  <si>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</si>
  <si>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</si>
  <si>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</si>
  <si>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</si>
  <si>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</si>
  <si>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</si>
  <si>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</si>
  <si>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</si>
  <si>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</si>
  <si>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</si>
  <si>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</si>
  <si>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</si>
  <si>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</si>
  <si>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</si>
  <si>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</si>
  <si>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</si>
  <si>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</si>
  <si>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</si>
  <si>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</si>
  <si>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</si>
  <si>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</si>
  <si>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</si>
  <si>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</si>
  <si>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</si>
  <si>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</si>
  <si>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</si>
  <si>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</si>
  <si>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</si>
  <si>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</si>
  <si>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</si>
  <si>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</si>
  <si>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</si>
  <si>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</si>
  <si>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</si>
  <si>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</si>
  <si>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</si>
  <si>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</si>
  <si>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</si>
  <si>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</si>
  <si>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</si>
  <si>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</si>
  <si>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</si>
  <si>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</si>
  <si>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</si>
  <si>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</si>
  <si>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</si>
  <si>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</si>
  <si>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</si>
  <si>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</si>
  <si>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</si>
  <si>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</si>
  <si>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</si>
  <si>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</si>
  <si>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</si>
  <si>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 xml:space="preserve">39 </t>
  </si>
  <si>
    <t xml:space="preserve">16 </t>
  </si>
  <si>
    <t xml:space="preserve">23 </t>
  </si>
  <si>
    <t xml:space="preserve">1 </t>
  </si>
  <si>
    <t xml:space="preserve">52 </t>
  </si>
  <si>
    <t xml:space="preserve">35 </t>
  </si>
  <si>
    <t xml:space="preserve">19 </t>
  </si>
  <si>
    <t xml:space="preserve">11 </t>
  </si>
  <si>
    <t xml:space="preserve">24 </t>
  </si>
  <si>
    <t>13 1/2</t>
  </si>
  <si>
    <t>10 1/2</t>
  </si>
  <si>
    <t>1/2</t>
  </si>
  <si>
    <t xml:space="preserve">43 </t>
  </si>
  <si>
    <t xml:space="preserve">98 </t>
  </si>
  <si>
    <t>45 1/2</t>
  </si>
  <si>
    <t>52 1/2</t>
  </si>
  <si>
    <t>2 1/2</t>
  </si>
  <si>
    <t>3 1/2</t>
  </si>
  <si>
    <t xml:space="preserve">5 </t>
  </si>
  <si>
    <t xml:space="preserve">147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</si>
  <si>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</si>
  <si>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</si>
  <si>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</si>
  <si>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</si>
  <si>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</si>
  <si>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</si>
  <si>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</si>
  <si>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</si>
  <si>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</si>
  <si>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 ГБПОУ РО "РКСИ"</t>
  </si>
  <si>
    <t>Горбунов С.Н.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</si>
  <si>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</si>
  <si>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</si>
  <si>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</si>
  <si>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</si>
  <si>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</si>
  <si>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38.02.07</t>
  </si>
  <si>
    <t>Банковское дело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</si>
  <si>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</si>
  <si>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</si>
  <si>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</si>
  <si>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</si>
  <si>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</si>
  <si>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Специалист банковского дела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</si>
  <si>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</si>
  <si>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</si>
  <si>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</si>
  <si>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</si>
  <si>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</si>
  <si>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</si>
  <si>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</si>
  <si>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</si>
  <si>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</si>
  <si>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2г 10м</t>
  </si>
  <si>
    <t>год начала подготовки по УП</t>
  </si>
  <si>
    <t>2021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</si>
  <si>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</si>
  <si>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</si>
  <si>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</si>
  <si>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</si>
  <si>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</si>
  <si>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05.02.2018</t>
  </si>
  <si>
    <t xml:space="preserve">     № </t>
  </si>
  <si>
    <t>Виды деятельности</t>
  </si>
  <si>
    <t>Ведение расчетных операций</t>
  </si>
  <si>
    <t>Осуществление кредитных операций</t>
  </si>
  <si>
    <t>Выполнение работ по одной или нескольким профессиям рабочих, должностям служащих</t>
  </si>
  <si>
    <t xml:space="preserve">Зам.директора по НМР </t>
  </si>
  <si>
    <t>И.В. Подцатова</t>
  </si>
  <si>
    <t>О.Н. Гуденко</t>
  </si>
  <si>
    <t>Т.Б. Рыбальченко</t>
  </si>
  <si>
    <t>Л.В. Ермолина</t>
  </si>
  <si>
    <t>М.А. Пивнева</t>
  </si>
  <si>
    <t>О.О. Шумина</t>
  </si>
  <si>
    <t>О.В. Копылова</t>
  </si>
  <si>
    <t xml:space="preserve">Общеобразовательный цикл учебного плана по специальности 38.02.07 «Банковское дело» на базе основного общего образования с получением среднего общего образования содержит 16 учебных дисциплин и предусматривает изучение не менее одной общеобразовательной учебной дисциплины из каждой предметной области. Из них 3 учебные дисциплины изучаются углубленно с учетом профиля профессионального образования, осваиваемой специальности СПО:  Математика;  Экономика;  География.
</t>
  </si>
  <si>
    <t xml:space="preserve">В учебный план для усиления профиля включены дополнительные учебные предметы (элективные), которые введены по усмотрению колледжа в соответствии со спецификой получаемой специальности и с учетом профиля:  ЭК.01 Социальная информатика;  ЭК.02 Основы проектной деятельности;  ЭК.03 Основы банковского дела;  ЭК.04 Основы финансовой грамотности.
</t>
  </si>
  <si>
    <t xml:space="preserve">ГБПОУ РО «РКСИ» (далее по тексту - колледж) самостоятельно определил социально-экономический профиль профессионального образования в соответствии со спецификой ППССЗ. В соответствии с требованиями федерального государственного образовательного стандарта (далее - ФГОС) среднего общего образования колледж при разработке учебного плана ППССЗ на базе основного общего образования с получением среднего общего образования сформировал общеобразовательный цикл, включая общеобразовательные учебные дисциплины из обязательных предметных областей. 
</t>
  </si>
  <si>
    <t xml:space="preserve">В учебном плане предусмотрено выполнение обучающимися индивидуального проекта по общеобразовательной учебной дисциплине - Математика. </t>
  </si>
  <si>
    <t>Объем обязательных аудиторных занятий и практики не превышает 36 академических часов в неделю.</t>
  </si>
  <si>
    <t>Распределение вариативной части ППССЗ по специальности 38.02.07 «Банковское дело» базовой подготовки осуществлено в соответствии с потребностями работодателей, путем согласования с представителями работодателей - предприятиями (организациями) заказчиками специалистов среднего профессионального образования.</t>
  </si>
  <si>
    <t xml:space="preserve">Вариативная часть ОПОП распределена на овладение обучающимися дополнительными профессиональными и общими компетенциями путем расширения содержания учебных дисциплин и профессиональных модулей обязательной части и введения новых дисциплин и междисциплинарных курсов.
В перечень профессиональных (общих) компетенций, требований к практическому опыту, умениям и знаниям обязательной части ОПОП по специальности 38.02.07 «Банковское дело» включены требования к практическому опыту, умениям и знаниям. Для новых дисциплин и междисциплинарных курсов, введенных за счет вариативной части ППССЗ, разработаны дополнительные требования к практическому опыту, умениям и знаниям.
</t>
  </si>
  <si>
    <t>Вариативная часть (30%) распределена в соответствии с потребностями работодателей.</t>
  </si>
  <si>
    <t xml:space="preserve">Формы, периодичность и порядок проведения текущего контроля успеваемости и промежуточной аттестации обучающихся определяются в соответствие с Положением о формах, периодичности и порядке проведения текущего контроля знаний и промежуточной аттестации студентов ГБПОУ РО «РКСИ». </t>
  </si>
  <si>
    <t>Федеральным государственным образовательным стандартом среднего профессионального образования по реализуемой ППССЗ в рамках одного из видов профессиональной деятельности предусмотрено освоение основной программы профессионального обучения по рабочей профессии – 20002Агент банка. По результатам освоения профессионального модуля образовательной программы среднего профессионального образования ПМ.03 «Выполнение работ по рабочей профессии», который включает в себя проведение учебной практики, обучающийся получает свидетельство по должности служащего.</t>
  </si>
  <si>
    <t>В соответствие с Порядком проведения государственной итоговой аттестации по образовательным программам среднего профессионального образования (утв. приказом Министерства образования и науки РФ от 16 августа 2013 г. N 968) и ФГОС СПО форма государственной итоговой аттестации по специальности 38.02.07 «Банковское дело»: защита выпускной квалификационной работы и демонстрационный экзамен.</t>
  </si>
  <si>
    <t xml:space="preserve">Выпускная квалификационная работа способствует систематизации и закреплению знаний выпускника по профессии или специальности при решении конкретных задач, а также выяснению уровня подготовки выпускника к самостоятельной работе. Выпускная квалификационная работа выполняется в виде дипломной работы.
Демонстрационный экзамен - вид аттестационного испытания при государственной итоговой аттестации по основным профессиональным образовательным программам , который предусматривает моделирование реальных производственных условий для решения выпускниками практических задач профессиональной деятельности.
</t>
  </si>
  <si>
    <t>Настоящий учебный план государственного бюджетного профессионального образовательного  учреждения Ростовской области "Ростовский-на-Дону колледж связи и информатики" разработан на основе Федерального государственного  образовательного стандарта по специальности среднего профессионального образования 38.02.07 Банковское дело ( далее - СПО), утвержденного приказом Министерства образования и науки Российской Федерации №67 от 05 февраля 2018 г., зарегистрирован Министерством юстиции (рег. №50135 от 26 февраля 2018 г.) и ПООП по специальности 38.02.07 «Банковское дело», включенной в реестр примерных основных образовательных программ (рег. № 38.02.07-190129).</t>
  </si>
  <si>
    <t>Практическая подготовка</t>
  </si>
  <si>
    <t>программирования</t>
  </si>
  <si>
    <t>математических и естественно-научных дисциплин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</si>
</sst>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#,###"/>
  </numFmts>
  <fonts count="27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i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u/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14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/>
    <xf numFmtId="0" fontId="4" fillId="2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0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 applyProtection="1">
      <alignment horizontal="center" vertical="center"/>
      <protection locked="0"/>
    </xf>
    <xf numFmtId="0" fontId="7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 applyProtection="1">
      <alignment horizontal="left" vertical="center" wrapText="1"/>
      <protection locked="0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 applyProtection="1">
      <alignment horizontal="center" vertical="center"/>
      <protection locked="0"/>
    </xf>
    <xf numFmtId="0" fontId="4" fillId="4" borderId="1" xfId="2" applyNumberFormat="1" applyFont="1" applyFill="1" applyBorder="1" applyAlignment="1">
      <alignment horizontal="left" vertical="center"/>
    </xf>
    <xf numFmtId="0" fontId="1" fillId="0" borderId="0" xfId="3"/>
    <xf numFmtId="0" fontId="1" fillId="4" borderId="0" xfId="3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left" vertical="center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 wrapText="1"/>
      <protection locked="0"/>
    </xf>
    <xf numFmtId="174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/>
    </xf>
    <xf numFmtId="0" fontId="1" fillId="2" borderId="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center" vertical="center"/>
      <protection locked="0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4" xfId="3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 wrapText="1"/>
    </xf>
    <xf numFmtId="0" fontId="1" fillId="2" borderId="5" xfId="3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/>
    </xf>
    <xf numFmtId="0" fontId="1" fillId="4" borderId="6" xfId="3" applyNumberFormat="1" applyFont="1" applyFill="1" applyBorder="1" applyAlignment="1">
      <alignment horizontal="center" vertical="center"/>
    </xf>
    <xf numFmtId="0" fontId="1" fillId="4" borderId="4" xfId="3" applyNumberFormat="1" applyFont="1" applyFill="1" applyBorder="1" applyAlignment="1">
      <alignment horizontal="center" vertical="center"/>
    </xf>
    <xf numFmtId="0" fontId="1" fillId="4" borderId="5" xfId="3" applyNumberFormat="1" applyFont="1" applyFill="1" applyBorder="1" applyAlignment="1">
      <alignment horizontal="center" vertical="center"/>
    </xf>
    <xf numFmtId="0" fontId="1" fillId="4" borderId="7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8" xfId="3" applyNumberFormat="1" applyFont="1" applyFill="1" applyBorder="1" applyAlignment="1">
      <alignment horizontal="center" vertical="center"/>
    </xf>
    <xf numFmtId="174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9" xfId="3" applyNumberFormat="1" applyFont="1" applyFill="1" applyBorder="1" applyAlignment="1" applyProtection="1">
      <alignment horizontal="center" vertical="center"/>
      <protection locked="0"/>
    </xf>
    <xf numFmtId="174" fontId="1" fillId="2" borderId="10" xfId="3" applyNumberFormat="1" applyFont="1" applyFill="1" applyBorder="1" applyAlignment="1" applyProtection="1">
      <alignment horizontal="center" vertical="center"/>
      <protection locked="0"/>
    </xf>
    <xf numFmtId="0" fontId="1" fillId="4" borderId="8" xfId="3" applyNumberFormat="1" applyFont="1" applyFill="1" applyBorder="1" applyAlignment="1">
      <alignment horizontal="center" vertical="center"/>
    </xf>
    <xf numFmtId="0" fontId="1" fillId="4" borderId="9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1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3" applyNumberFormat="1" applyFont="1" applyFill="1" applyBorder="1" applyAlignment="1">
      <alignment horizontal="center" vertical="center" wrapText="1"/>
    </xf>
    <xf numFmtId="0" fontId="1" fillId="2" borderId="8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3" borderId="9" xfId="3" applyNumberFormat="1" applyFont="1" applyFill="1" applyBorder="1" applyAlignment="1" applyProtection="1">
      <alignment horizontal="left" vertical="center"/>
      <protection locked="0"/>
    </xf>
    <xf numFmtId="0" fontId="1" fillId="4" borderId="11" xfId="3" applyNumberFormat="1" applyFont="1" applyFill="1" applyBorder="1" applyAlignment="1">
      <alignment horizontal="center" vertical="center"/>
    </xf>
    <xf numFmtId="0" fontId="1" fillId="2" borderId="12" xfId="3" applyNumberFormat="1" applyFont="1" applyFill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left" vertical="center"/>
    </xf>
    <xf numFmtId="0" fontId="1" fillId="2" borderId="3" xfId="3" applyNumberFormat="1" applyFont="1" applyFill="1" applyBorder="1" applyAlignment="1">
      <alignment horizontal="left" vertical="center" wrapText="1"/>
    </xf>
    <xf numFmtId="0" fontId="1" fillId="4" borderId="13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2" borderId="4" xfId="3" applyNumberFormat="1" applyFont="1" applyFill="1" applyBorder="1" applyAlignment="1" applyProtection="1">
      <alignment horizontal="center" vertical="center"/>
      <protection locked="0"/>
    </xf>
    <xf numFmtId="0" fontId="1" fillId="2" borderId="10" xfId="3" applyNumberFormat="1" applyFont="1" applyFill="1" applyBorder="1" applyAlignment="1" applyProtection="1">
      <alignment horizontal="center" vertical="center"/>
      <protection locked="0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5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0" borderId="0" xfId="3" applyFont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0" fontId="1" fillId="4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/>
      <protection locked="0"/>
    </xf>
    <xf numFmtId="0" fontId="1" fillId="0" borderId="0" xfId="3" applyFill="1"/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left" vertical="center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left" vertical="center"/>
      <protection locked="0"/>
    </xf>
    <xf numFmtId="0" fontId="14" fillId="4" borderId="0" xfId="3" applyFont="1" applyFill="1" applyBorder="1" applyAlignment="1" applyProtection="1">
      <alignment horizontal="left" vertical="center"/>
      <protection locked="0"/>
    </xf>
    <xf numFmtId="0" fontId="24" fillId="4" borderId="0" xfId="3" applyFont="1" applyFill="1" applyBorder="1" applyAlignment="1" applyProtection="1">
      <alignment horizontal="left" vertical="center"/>
      <protection locked="0"/>
    </xf>
    <xf numFmtId="0" fontId="8" fillId="4" borderId="0" xfId="3" applyFont="1" applyFill="1" applyBorder="1" applyAlignment="1" applyProtection="1">
      <alignment horizontal="center" vertical="top"/>
      <protection locked="0"/>
    </xf>
    <xf numFmtId="0" fontId="14" fillId="4" borderId="0" xfId="3" applyFont="1" applyFill="1" applyBorder="1" applyAlignment="1" applyProtection="1">
      <alignment horizontal="left" vertical="top"/>
      <protection locked="0"/>
    </xf>
    <xf numFmtId="0" fontId="9" fillId="0" borderId="0" xfId="3" applyFont="1" applyAlignment="1" applyProtection="1">
      <alignment horizontal="left" vertical="center"/>
      <protection locked="0"/>
    </xf>
    <xf numFmtId="0" fontId="1" fillId="2" borderId="11" xfId="3" applyNumberFormat="1" applyFont="1" applyFill="1" applyBorder="1" applyAlignment="1">
      <alignment horizontal="center" vertical="center"/>
    </xf>
    <xf numFmtId="0" fontId="18" fillId="0" borderId="0" xfId="3" applyFont="1" applyAlignment="1" applyProtection="1">
      <alignment horizontal="center" vertical="center" wrapText="1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left" wrapText="1"/>
      <protection locked="0"/>
    </xf>
    <xf numFmtId="0" fontId="1" fillId="0" borderId="0" xfId="3"/>
    <xf numFmtId="0" fontId="21" fillId="0" borderId="18" xfId="3" applyNumberFormat="1" applyFont="1" applyBorder="1" applyAlignment="1" applyProtection="1">
      <alignment horizontal="center"/>
      <protection locked="0"/>
    </xf>
    <xf numFmtId="14" fontId="18" fillId="0" borderId="18" xfId="3" applyNumberFormat="1" applyFont="1" applyBorder="1" applyAlignment="1" applyProtection="1">
      <alignment horizontal="center" vertical="center"/>
      <protection locked="0"/>
    </xf>
    <xf numFmtId="0" fontId="18" fillId="0" borderId="18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23" fillId="4" borderId="18" xfId="3" applyNumberFormat="1" applyFont="1" applyFill="1" applyBorder="1" applyAlignment="1" applyProtection="1">
      <alignment horizontal="center" wrapText="1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4" fillId="4" borderId="18" xfId="3" applyNumberFormat="1" applyFont="1" applyFill="1" applyBorder="1" applyAlignment="1" applyProtection="1">
      <alignment horizontal="left" vertical="center"/>
      <protection locked="0"/>
    </xf>
    <xf numFmtId="0" fontId="8" fillId="4" borderId="0" xfId="3" applyFont="1" applyFill="1" applyBorder="1" applyAlignment="1" applyProtection="1">
      <alignment horizontal="left" vertical="top"/>
      <protection locked="0"/>
    </xf>
    <xf numFmtId="0" fontId="14" fillId="4" borderId="0" xfId="3" applyFont="1" applyFill="1" applyBorder="1" applyAlignment="1" applyProtection="1">
      <alignment horizontal="left" vertical="center"/>
      <protection locked="0"/>
    </xf>
    <xf numFmtId="0" fontId="24" fillId="0" borderId="18" xfId="3" applyNumberFormat="1" applyFont="1" applyBorder="1" applyAlignment="1" applyProtection="1">
      <alignment horizontal="center" vertical="top"/>
      <protection locked="0"/>
    </xf>
    <xf numFmtId="0" fontId="8" fillId="4" borderId="0" xfId="3" applyFont="1" applyFill="1" applyBorder="1" applyAlignment="1" applyProtection="1">
      <alignment horizontal="center" vertical="top"/>
      <protection locked="0"/>
    </xf>
    <xf numFmtId="0" fontId="14" fillId="4" borderId="0" xfId="3" applyFont="1" applyFill="1" applyBorder="1" applyAlignment="1" applyProtection="1">
      <alignment horizontal="left" vertical="top"/>
      <protection locked="0"/>
    </xf>
    <xf numFmtId="0" fontId="24" fillId="4" borderId="18" xfId="3" applyNumberFormat="1" applyFont="1" applyFill="1" applyBorder="1" applyAlignment="1" applyProtection="1">
      <alignment horizontal="left" vertical="top" wrapText="1"/>
      <protection locked="0"/>
    </xf>
    <xf numFmtId="0" fontId="25" fillId="4" borderId="0" xfId="3" applyFont="1" applyFill="1" applyBorder="1" applyAlignment="1" applyProtection="1">
      <alignment horizontal="right" vertical="center"/>
      <protection locked="0"/>
    </xf>
    <xf numFmtId="0" fontId="24" fillId="4" borderId="18" xfId="3" applyNumberFormat="1" applyFont="1" applyFill="1" applyBorder="1" applyAlignment="1" applyProtection="1">
      <alignment horizontal="center" vertical="top"/>
      <protection locked="0"/>
    </xf>
    <xf numFmtId="0" fontId="26" fillId="0" borderId="1" xfId="3" applyNumberFormat="1" applyFont="1" applyBorder="1" applyAlignment="1" applyProtection="1">
      <alignment horizontal="center" vertical="center" wrapText="1"/>
      <protection locked="0"/>
    </xf>
    <xf numFmtId="0" fontId="9" fillId="0" borderId="1" xfId="3" applyNumberFormat="1" applyFont="1" applyBorder="1" applyAlignment="1" applyProtection="1">
      <alignment horizontal="left" vertical="center" wrapText="1"/>
      <protection locked="0"/>
    </xf>
    <xf numFmtId="0" fontId="24" fillId="4" borderId="18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left" vertical="top"/>
      <protection locked="0"/>
    </xf>
    <xf numFmtId="0" fontId="24" fillId="4" borderId="18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Alignment="1" applyProtection="1">
      <alignment horizontal="left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0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2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3" applyFont="1" applyFill="1" applyAlignment="1" applyProtection="1">
      <alignment horizontal="center" vertical="center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left" vertical="center"/>
      <protection locked="0"/>
    </xf>
    <xf numFmtId="0" fontId="12" fillId="0" borderId="19" xfId="3" applyNumberFormat="1" applyFont="1" applyFill="1" applyBorder="1" applyAlignment="1" applyProtection="1">
      <alignment horizontal="center" vertical="center"/>
      <protection locked="0"/>
    </xf>
    <xf numFmtId="0" fontId="13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Alignment="1" applyProtection="1">
      <alignment horizontal="left" vertical="top"/>
      <protection locked="0"/>
    </xf>
    <xf numFmtId="0" fontId="1" fillId="0" borderId="0" xfId="3" applyFont="1" applyFill="1" applyAlignment="1" applyProtection="1">
      <alignment horizontal="left" vertical="center"/>
      <protection locked="0"/>
    </xf>
    <xf numFmtId="0" fontId="1" fillId="0" borderId="0" xfId="3" applyFont="1" applyFill="1" applyAlignment="1" applyProtection="1">
      <alignment horizontal="left" vertical="top" wrapText="1"/>
      <protection locked="0"/>
    </xf>
    <xf numFmtId="0" fontId="11" fillId="0" borderId="0" xfId="3" applyFont="1" applyFill="1" applyAlignment="1" applyProtection="1">
      <alignment horizontal="left" vertical="top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ill="1"/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Alignment="1" applyProtection="1">
      <alignment horizontal="center" vertical="center"/>
      <protection locked="0"/>
    </xf>
    <xf numFmtId="0" fontId="1" fillId="0" borderId="0" xfId="3" applyFont="1" applyFill="1" applyAlignment="1" applyProtection="1">
      <alignment horizontal="center" vertical="center" wrapText="1"/>
      <protection locked="0"/>
    </xf>
    <xf numFmtId="0" fontId="17" fillId="0" borderId="0" xfId="3" applyFont="1" applyFill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1" fillId="2" borderId="20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6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2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3" applyNumberFormat="1" applyFont="1" applyFill="1" applyBorder="1" applyAlignment="1" applyProtection="1">
      <alignment horizontal="left" vertical="center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4" borderId="0" xfId="3" applyFont="1" applyFill="1" applyBorder="1" applyAlignment="1">
      <alignment horizontal="left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3" xfId="3" applyNumberFormat="1" applyFont="1" applyFill="1" applyBorder="1" applyAlignment="1">
      <alignment horizontal="right" vertical="center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 wrapText="1"/>
    </xf>
    <xf numFmtId="0" fontId="1" fillId="4" borderId="1" xfId="3" applyNumberFormat="1" applyFont="1" applyFill="1" applyBorder="1" applyAlignment="1">
      <alignment horizontal="right" vertical="center"/>
    </xf>
    <xf numFmtId="0" fontId="1" fillId="4" borderId="8" xfId="3" applyNumberFormat="1" applyFont="1" applyFill="1" applyBorder="1" applyAlignment="1">
      <alignment horizontal="center" vertical="center" wrapText="1"/>
    </xf>
    <xf numFmtId="0" fontId="1" fillId="2" borderId="24" xfId="3" applyNumberFormat="1" applyFont="1" applyFill="1" applyBorder="1" applyAlignment="1">
      <alignment horizontal="left" vertical="center" wrapText="1"/>
    </xf>
    <xf numFmtId="0" fontId="1" fillId="2" borderId="24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 wrapText="1"/>
    </xf>
    <xf numFmtId="0" fontId="1" fillId="2" borderId="2" xfId="3" applyNumberFormat="1" applyFont="1" applyFill="1" applyBorder="1" applyAlignment="1">
      <alignment horizontal="left" vertical="center" wrapText="1"/>
    </xf>
    <xf numFmtId="0" fontId="1" fillId="2" borderId="2" xfId="3" applyNumberFormat="1" applyFont="1" applyFill="1" applyBorder="1" applyAlignment="1">
      <alignment horizontal="center" vertical="center"/>
    </xf>
    <xf numFmtId="0" fontId="1" fillId="2" borderId="23" xfId="3" applyNumberFormat="1" applyFont="1" applyFill="1" applyBorder="1" applyAlignment="1">
      <alignment horizontal="center" vertical="center" wrapText="1"/>
    </xf>
    <xf numFmtId="0" fontId="1" fillId="0" borderId="7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>
      <alignment horizontal="left" vertical="center"/>
    </xf>
    <xf numFmtId="0" fontId="2" fillId="3" borderId="25" xfId="0" applyNumberFormat="1" applyFont="1" applyFill="1" applyBorder="1" applyAlignment="1" applyProtection="1">
      <alignment horizontal="left" vertical="top" wrapText="1"/>
      <protection locked="0"/>
    </xf>
    <xf numFmtId="0" fontId="2" fillId="3" borderId="11" xfId="0" applyNumberFormat="1" applyFont="1" applyFill="1" applyBorder="1" applyAlignment="1" applyProtection="1">
      <alignment horizontal="left" vertical="top" wrapText="1"/>
      <protection locked="0"/>
    </xf>
    <xf numFmtId="0" fontId="2" fillId="3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25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5" fillId="4" borderId="25" xfId="0" applyNumberFormat="1" applyFont="1" applyFill="1" applyBorder="1" applyAlignment="1" applyProtection="1">
      <alignment horizontal="left" vertical="top"/>
      <protection locked="0"/>
    </xf>
    <xf numFmtId="0" fontId="5" fillId="4" borderId="11" xfId="0" applyNumberFormat="1" applyFont="1" applyFill="1" applyBorder="1" applyAlignment="1" applyProtection="1">
      <alignment horizontal="left" vertical="top"/>
      <protection locked="0"/>
    </xf>
    <xf numFmtId="0" fontId="5" fillId="4" borderId="12" xfId="0" applyNumberFormat="1" applyFont="1" applyFill="1" applyBorder="1" applyAlignment="1" applyProtection="1">
      <alignment horizontal="left" vertical="top"/>
      <protection locked="0"/>
    </xf>
    <xf numFmtId="0" fontId="2" fillId="2" borderId="25" xfId="0" applyNumberFormat="1" applyFont="1" applyFill="1" applyBorder="1" applyAlignment="1" applyProtection="1">
      <alignment horizontal="left" vertical="top" wrapText="1"/>
      <protection locked="0"/>
    </xf>
    <xf numFmtId="0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12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V37"/>
  <sheetViews>
    <sheetView showGridLines="0" tabSelected="1" topLeftCell="B1" workbookViewId="0">
      <selection activeCell="AX14" sqref="AX14"/>
    </sheetView>
  </sheetViews>
  <sheetFormatPr defaultColWidth="14.6640625" defaultRowHeight="13.5" customHeight="1" x14ac:dyDescent="0.15"/>
  <cols>
    <col min="1" max="2" width="3.33203125" style="31" customWidth="1"/>
    <col min="3" max="3" width="10.6640625" style="31" customWidth="1"/>
    <col min="4" max="4" width="10" style="31" customWidth="1"/>
    <col min="5" max="48" width="3.33203125" style="31" customWidth="1"/>
    <col min="49" max="16384" width="14.6640625" style="31"/>
  </cols>
  <sheetData>
    <row r="1" spans="1:48" ht="21" customHeight="1" x14ac:dyDescent="0.15">
      <c r="D1" s="97"/>
      <c r="E1" s="97"/>
      <c r="F1" s="97"/>
      <c r="G1" s="120" t="s">
        <v>632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1" t="s">
        <v>633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</row>
    <row r="2" spans="1:48" ht="17.25" customHeight="1" x14ac:dyDescent="0.15">
      <c r="D2" s="97"/>
      <c r="E2" s="97"/>
      <c r="F2" s="97"/>
      <c r="AF2" s="120" t="s">
        <v>634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</row>
    <row r="3" spans="1:48" ht="3.75" customHeight="1" x14ac:dyDescent="0.15">
      <c r="A3" s="97"/>
      <c r="B3" s="97"/>
      <c r="C3" s="97"/>
      <c r="D3" s="97"/>
      <c r="E3" s="97"/>
      <c r="F3" s="97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33"/>
      <c r="AS3" s="33"/>
      <c r="AT3" s="96"/>
      <c r="AU3" s="33"/>
      <c r="AV3" s="33"/>
    </row>
    <row r="4" spans="1:48" ht="17.25" customHeight="1" x14ac:dyDescent="0.15">
      <c r="D4" s="97"/>
      <c r="E4" s="97"/>
      <c r="F4" s="97"/>
      <c r="AF4" s="120" t="s">
        <v>635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</row>
    <row r="5" spans="1:48" ht="23.25" customHeight="1" x14ac:dyDescent="0.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</row>
    <row r="6" spans="1:48" ht="8.25" customHeight="1" x14ac:dyDescent="0.1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2"/>
      <c r="AF6" s="125">
        <v>44439</v>
      </c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8" ht="8.25" customHeight="1" x14ac:dyDescent="0.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</row>
    <row r="8" spans="1:48" ht="8.25" customHeight="1" x14ac:dyDescent="0.15">
      <c r="D8" s="97"/>
      <c r="E8" s="97"/>
      <c r="F8" s="97"/>
    </row>
    <row r="9" spans="1:48" ht="38.25" customHeight="1" x14ac:dyDescent="0.15">
      <c r="A9" s="127" t="s">
        <v>636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spans="1:48" ht="13.5" customHeight="1" x14ac:dyDescent="0.15">
      <c r="A10" s="128" t="s">
        <v>637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1:48" ht="30.75" customHeight="1" x14ac:dyDescent="0.2">
      <c r="A11" s="129" t="s">
        <v>638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</row>
    <row r="12" spans="1:48" ht="18.75" customHeight="1" x14ac:dyDescent="0.15">
      <c r="A12" s="130" t="s">
        <v>639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26.25" customHeight="1" x14ac:dyDescent="0.15">
      <c r="A13" s="131" t="s">
        <v>640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</row>
    <row r="14" spans="1:48" ht="17.25" customHeight="1" x14ac:dyDescent="0.15">
      <c r="A14" s="132" t="s">
        <v>641</v>
      </c>
      <c r="B14" s="132"/>
      <c r="C14" s="132"/>
      <c r="D14" s="132"/>
      <c r="E14" s="132"/>
      <c r="F14" s="97"/>
      <c r="G14" s="132" t="s">
        <v>642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</row>
    <row r="15" spans="1:48" ht="19.5" customHeight="1" x14ac:dyDescent="0.15">
      <c r="A15" s="133" t="s">
        <v>643</v>
      </c>
      <c r="B15" s="133"/>
      <c r="C15" s="133"/>
      <c r="D15" s="133"/>
      <c r="E15" s="133"/>
      <c r="F15" s="133"/>
      <c r="G15" s="133" t="s">
        <v>644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32"/>
    </row>
    <row r="16" spans="1:48" ht="19.5" customHeight="1" x14ac:dyDescent="0.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P16" s="135" t="s">
        <v>645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1:48" ht="18" customHeight="1" x14ac:dyDescent="0.15">
      <c r="A17" s="114"/>
      <c r="E17" s="115"/>
      <c r="O17" s="116"/>
      <c r="P17" s="136" t="s">
        <v>646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1:48" ht="13.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48" ht="15" customHeight="1" x14ac:dyDescent="0.15">
      <c r="A19" s="137" t="s">
        <v>647</v>
      </c>
      <c r="B19" s="137"/>
      <c r="C19" s="137"/>
      <c r="D19" s="137"/>
      <c r="E19" s="137"/>
      <c r="F19" s="137"/>
      <c r="G19" s="138" t="s">
        <v>648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</row>
    <row r="20" spans="1:48" ht="13.5" hidden="1" customHeight="1" x14ac:dyDescent="0.15">
      <c r="A20" s="117"/>
      <c r="G20" s="138" t="s">
        <v>649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</row>
    <row r="21" spans="1:48" ht="13.5" hidden="1" customHeight="1" x14ac:dyDescent="0.15">
      <c r="A21" s="117"/>
      <c r="G21" s="138" t="s">
        <v>650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</row>
    <row r="22" spans="1:48" ht="13.5" hidden="1" customHeight="1" x14ac:dyDescent="0.15">
      <c r="A22" s="117"/>
      <c r="G22" s="138" t="s">
        <v>651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</row>
    <row r="23" spans="1:48" ht="13.5" hidden="1" customHeight="1" x14ac:dyDescent="0.15">
      <c r="A23" s="117"/>
      <c r="G23" s="138" t="s">
        <v>652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</row>
    <row r="24" spans="1:48" ht="13.5" hidden="1" customHeight="1" x14ac:dyDescent="0.15">
      <c r="A24" s="117"/>
      <c r="G24" s="138" t="s">
        <v>653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</row>
    <row r="25" spans="1:48" ht="13.5" hidden="1" customHeight="1" x14ac:dyDescent="0.15">
      <c r="A25" s="117"/>
      <c r="G25" s="138" t="s">
        <v>654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</row>
    <row r="26" spans="1:48" ht="13.5" customHeight="1" x14ac:dyDescent="0.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14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32"/>
      <c r="AS26" s="32"/>
      <c r="AT26" s="97"/>
      <c r="AU26" s="32"/>
      <c r="AV26" s="32"/>
    </row>
    <row r="27" spans="1:48" ht="17.25" customHeight="1" x14ac:dyDescent="0.15">
      <c r="A27" s="134" t="s">
        <v>655</v>
      </c>
      <c r="B27" s="134"/>
      <c r="C27" s="134"/>
      <c r="D27" s="134"/>
      <c r="E27" s="134"/>
      <c r="F27" s="134"/>
      <c r="G27" s="140" t="s">
        <v>656</v>
      </c>
      <c r="H27" s="140"/>
      <c r="I27" s="140"/>
      <c r="J27" s="140"/>
      <c r="K27" s="140"/>
      <c r="L27" s="140"/>
      <c r="M27" s="140"/>
      <c r="N27" s="140"/>
      <c r="O27" s="97"/>
      <c r="P27" s="134" t="s">
        <v>657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40" t="s">
        <v>658</v>
      </c>
      <c r="AD27" s="140"/>
      <c r="AE27" s="140"/>
      <c r="AF27" s="140"/>
      <c r="AG27" s="140"/>
      <c r="AH27" s="97"/>
      <c r="AI27" s="134" t="s">
        <v>659</v>
      </c>
      <c r="AJ27" s="134"/>
      <c r="AK27" s="134"/>
      <c r="AL27" s="134"/>
      <c r="AM27" s="134"/>
      <c r="AN27" s="134"/>
      <c r="AO27" s="134"/>
      <c r="AP27" s="134"/>
      <c r="AQ27" s="134"/>
      <c r="AR27" s="134"/>
      <c r="AS27" s="140" t="s">
        <v>660</v>
      </c>
      <c r="AT27" s="140"/>
      <c r="AU27" s="140"/>
      <c r="AV27" s="140"/>
    </row>
    <row r="28" spans="1:48" ht="13.5" customHeight="1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32"/>
      <c r="AS28" s="32"/>
      <c r="AT28" s="97"/>
      <c r="AU28" s="32"/>
      <c r="AV28" s="32"/>
    </row>
    <row r="29" spans="1:48" ht="18.75" customHeight="1" x14ac:dyDescent="0.15">
      <c r="A29" s="134" t="s">
        <v>661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43" t="s">
        <v>662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</row>
    <row r="30" spans="1:48" ht="13.5" customHeight="1" x14ac:dyDescent="0.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44" t="s">
        <v>663</v>
      </c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</row>
    <row r="31" spans="1:48" ht="7.5" customHeight="1" x14ac:dyDescent="0.15"/>
    <row r="32" spans="1:48" ht="13.5" customHeight="1" x14ac:dyDescent="0.15">
      <c r="A32" s="134" t="s">
        <v>664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9" t="s">
        <v>665</v>
      </c>
      <c r="M32" s="139"/>
      <c r="N32" s="145" t="s">
        <v>666</v>
      </c>
      <c r="O32" s="145"/>
      <c r="P32" s="145"/>
      <c r="Q32" s="145"/>
      <c r="R32" s="145"/>
      <c r="S32" s="139" t="s">
        <v>667</v>
      </c>
      <c r="T32" s="139"/>
      <c r="U32" s="132" t="s">
        <v>318</v>
      </c>
      <c r="V32" s="132"/>
      <c r="W32" s="132"/>
      <c r="X32" s="132"/>
      <c r="Y32" s="132"/>
      <c r="Z32" s="132"/>
    </row>
    <row r="34" spans="1:48" ht="15" customHeight="1" x14ac:dyDescent="0.15">
      <c r="A34" s="141" t="s">
        <v>668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</row>
    <row r="35" spans="1:48" ht="15" customHeight="1" x14ac:dyDescent="0.15">
      <c r="A35" s="142" t="s">
        <v>669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</row>
    <row r="36" spans="1:48" ht="15" customHeight="1" x14ac:dyDescent="0.15">
      <c r="A36" s="142" t="s">
        <v>670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</row>
    <row r="37" spans="1:48" ht="15" customHeight="1" x14ac:dyDescent="0.15">
      <c r="A37" s="142" t="s">
        <v>671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</row>
  </sheetData>
  <mergeCells count="46">
    <mergeCell ref="A34:AA34"/>
    <mergeCell ref="A35:AA35"/>
    <mergeCell ref="A36:AA36"/>
    <mergeCell ref="A37:AA37"/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89"/>
  <sheetViews>
    <sheetView showGridLines="0" topLeftCell="B2" workbookViewId="0"/>
  </sheetViews>
  <sheetFormatPr defaultColWidth="14.6640625" defaultRowHeight="13.5" customHeight="1" x14ac:dyDescent="0.15"/>
  <cols>
    <col min="1" max="1" width="6.5" style="99" customWidth="1"/>
    <col min="2" max="68" width="3.33203125" style="99" customWidth="1"/>
    <col min="69" max="16384" width="14.6640625" style="99"/>
  </cols>
  <sheetData>
    <row r="1" spans="1:64" ht="7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64" ht="19.5" customHeight="1" x14ac:dyDescent="0.15">
      <c r="A2" s="146" t="s">
        <v>522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64" ht="11.25" customHeight="1" x14ac:dyDescent="0.15">
      <c r="A3" s="147" t="s">
        <v>523</v>
      </c>
      <c r="B3" s="147" t="s">
        <v>524</v>
      </c>
      <c r="C3" s="147"/>
      <c r="D3" s="147"/>
      <c r="E3" s="147"/>
      <c r="F3" s="148" t="s">
        <v>525</v>
      </c>
      <c r="G3" s="147" t="s">
        <v>526</v>
      </c>
      <c r="H3" s="147"/>
      <c r="I3" s="147"/>
      <c r="J3" s="148" t="s">
        <v>527</v>
      </c>
      <c r="K3" s="147" t="s">
        <v>528</v>
      </c>
      <c r="L3" s="147"/>
      <c r="M3" s="147"/>
      <c r="N3" s="100"/>
      <c r="O3" s="147" t="s">
        <v>529</v>
      </c>
      <c r="P3" s="147"/>
      <c r="Q3" s="147"/>
      <c r="R3" s="147"/>
      <c r="S3" s="148" t="s">
        <v>530</v>
      </c>
      <c r="T3" s="147" t="s">
        <v>531</v>
      </c>
      <c r="U3" s="147"/>
      <c r="V3" s="147"/>
      <c r="W3" s="148" t="s">
        <v>532</v>
      </c>
      <c r="X3" s="147" t="s">
        <v>533</v>
      </c>
      <c r="Y3" s="147"/>
      <c r="Z3" s="147"/>
      <c r="AA3" s="148" t="s">
        <v>534</v>
      </c>
      <c r="AB3" s="147" t="s">
        <v>535</v>
      </c>
      <c r="AC3" s="147"/>
      <c r="AD3" s="147"/>
      <c r="AE3" s="147"/>
      <c r="AF3" s="148" t="s">
        <v>536</v>
      </c>
      <c r="AG3" s="147" t="s">
        <v>537</v>
      </c>
      <c r="AH3" s="147"/>
      <c r="AI3" s="147"/>
      <c r="AJ3" s="148" t="s">
        <v>538</v>
      </c>
      <c r="AK3" s="147" t="s">
        <v>539</v>
      </c>
      <c r="AL3" s="147"/>
      <c r="AM3" s="147"/>
      <c r="AN3" s="147"/>
      <c r="AO3" s="147" t="s">
        <v>540</v>
      </c>
      <c r="AP3" s="147"/>
      <c r="AQ3" s="147"/>
      <c r="AR3" s="147"/>
      <c r="AS3" s="148" t="s">
        <v>541</v>
      </c>
      <c r="AT3" s="147" t="s">
        <v>542</v>
      </c>
      <c r="AU3" s="147"/>
      <c r="AV3" s="147"/>
      <c r="AW3" s="148" t="s">
        <v>543</v>
      </c>
      <c r="AX3" s="147" t="s">
        <v>544</v>
      </c>
      <c r="AY3" s="147"/>
      <c r="AZ3" s="147"/>
      <c r="BA3" s="147"/>
    </row>
    <row r="4" spans="1:64" ht="60.75" customHeight="1" x14ac:dyDescent="0.15">
      <c r="A4" s="147"/>
      <c r="B4" s="101" t="s">
        <v>545</v>
      </c>
      <c r="C4" s="101" t="s">
        <v>546</v>
      </c>
      <c r="D4" s="101" t="s">
        <v>547</v>
      </c>
      <c r="E4" s="101" t="s">
        <v>548</v>
      </c>
      <c r="F4" s="149"/>
      <c r="G4" s="101" t="s">
        <v>549</v>
      </c>
      <c r="H4" s="101" t="s">
        <v>550</v>
      </c>
      <c r="I4" s="101" t="s">
        <v>551</v>
      </c>
      <c r="J4" s="149"/>
      <c r="K4" s="101" t="s">
        <v>552</v>
      </c>
      <c r="L4" s="101" t="s">
        <v>553</v>
      </c>
      <c r="M4" s="101" t="s">
        <v>554</v>
      </c>
      <c r="N4" s="101" t="s">
        <v>555</v>
      </c>
      <c r="O4" s="101" t="s">
        <v>545</v>
      </c>
      <c r="P4" s="101" t="s">
        <v>546</v>
      </c>
      <c r="Q4" s="101" t="s">
        <v>547</v>
      </c>
      <c r="R4" s="101" t="s">
        <v>548</v>
      </c>
      <c r="S4" s="149"/>
      <c r="T4" s="101" t="s">
        <v>556</v>
      </c>
      <c r="U4" s="101" t="s">
        <v>557</v>
      </c>
      <c r="V4" s="101" t="s">
        <v>558</v>
      </c>
      <c r="W4" s="149"/>
      <c r="X4" s="101" t="s">
        <v>559</v>
      </c>
      <c r="Y4" s="101" t="s">
        <v>560</v>
      </c>
      <c r="Z4" s="101" t="s">
        <v>561</v>
      </c>
      <c r="AA4" s="149"/>
      <c r="AB4" s="101" t="s">
        <v>559</v>
      </c>
      <c r="AC4" s="101" t="s">
        <v>560</v>
      </c>
      <c r="AD4" s="101" t="s">
        <v>561</v>
      </c>
      <c r="AE4" s="101" t="s">
        <v>562</v>
      </c>
      <c r="AF4" s="149"/>
      <c r="AG4" s="101" t="s">
        <v>549</v>
      </c>
      <c r="AH4" s="101" t="s">
        <v>550</v>
      </c>
      <c r="AI4" s="101" t="s">
        <v>551</v>
      </c>
      <c r="AJ4" s="149"/>
      <c r="AK4" s="101" t="s">
        <v>563</v>
      </c>
      <c r="AL4" s="101" t="s">
        <v>564</v>
      </c>
      <c r="AM4" s="101" t="s">
        <v>565</v>
      </c>
      <c r="AN4" s="101" t="s">
        <v>566</v>
      </c>
      <c r="AO4" s="101" t="s">
        <v>545</v>
      </c>
      <c r="AP4" s="101" t="s">
        <v>546</v>
      </c>
      <c r="AQ4" s="101" t="s">
        <v>547</v>
      </c>
      <c r="AR4" s="101" t="s">
        <v>548</v>
      </c>
      <c r="AS4" s="149"/>
      <c r="AT4" s="101" t="s">
        <v>549</v>
      </c>
      <c r="AU4" s="101" t="s">
        <v>550</v>
      </c>
      <c r="AV4" s="101" t="s">
        <v>551</v>
      </c>
      <c r="AW4" s="149"/>
      <c r="AX4" s="101" t="s">
        <v>552</v>
      </c>
      <c r="AY4" s="101" t="s">
        <v>553</v>
      </c>
      <c r="AZ4" s="101" t="s">
        <v>554</v>
      </c>
      <c r="BA4" s="102" t="s">
        <v>567</v>
      </c>
    </row>
    <row r="5" spans="1:64" ht="9.75" customHeight="1" x14ac:dyDescent="0.15">
      <c r="A5" s="147"/>
      <c r="B5" s="100" t="s">
        <v>2</v>
      </c>
      <c r="C5" s="100" t="s">
        <v>4</v>
      </c>
      <c r="D5" s="100" t="s">
        <v>6</v>
      </c>
      <c r="E5" s="100" t="s">
        <v>7</v>
      </c>
      <c r="F5" s="100" t="s">
        <v>9</v>
      </c>
      <c r="G5" s="100" t="s">
        <v>11</v>
      </c>
      <c r="H5" s="100" t="s">
        <v>13</v>
      </c>
      <c r="I5" s="100" t="s">
        <v>14</v>
      </c>
      <c r="J5" s="100" t="s">
        <v>16</v>
      </c>
      <c r="K5" s="100" t="s">
        <v>47</v>
      </c>
      <c r="L5" s="100" t="s">
        <v>49</v>
      </c>
      <c r="M5" s="100" t="s">
        <v>51</v>
      </c>
      <c r="N5" s="100" t="s">
        <v>53</v>
      </c>
      <c r="O5" s="100" t="s">
        <v>55</v>
      </c>
      <c r="P5" s="100" t="s">
        <v>57</v>
      </c>
      <c r="Q5" s="100" t="s">
        <v>59</v>
      </c>
      <c r="R5" s="100" t="s">
        <v>61</v>
      </c>
      <c r="S5" s="100" t="s">
        <v>66</v>
      </c>
      <c r="T5" s="100" t="s">
        <v>68</v>
      </c>
      <c r="U5" s="100" t="s">
        <v>69</v>
      </c>
      <c r="V5" s="100" t="s">
        <v>70</v>
      </c>
      <c r="W5" s="100" t="s">
        <v>71</v>
      </c>
      <c r="X5" s="100" t="s">
        <v>72</v>
      </c>
      <c r="Y5" s="100" t="s">
        <v>73</v>
      </c>
      <c r="Z5" s="100" t="s">
        <v>74</v>
      </c>
      <c r="AA5" s="100" t="s">
        <v>75</v>
      </c>
      <c r="AB5" s="100" t="s">
        <v>76</v>
      </c>
      <c r="AC5" s="100" t="s">
        <v>193</v>
      </c>
      <c r="AD5" s="100" t="s">
        <v>196</v>
      </c>
      <c r="AE5" s="100" t="s">
        <v>77</v>
      </c>
      <c r="AF5" s="100" t="s">
        <v>201</v>
      </c>
      <c r="AG5" s="100" t="s">
        <v>78</v>
      </c>
      <c r="AH5" s="100" t="s">
        <v>79</v>
      </c>
      <c r="AI5" s="100" t="s">
        <v>80</v>
      </c>
      <c r="AJ5" s="100" t="s">
        <v>81</v>
      </c>
      <c r="AK5" s="100" t="s">
        <v>82</v>
      </c>
      <c r="AL5" s="100" t="s">
        <v>83</v>
      </c>
      <c r="AM5" s="100" t="s">
        <v>84</v>
      </c>
      <c r="AN5" s="100" t="s">
        <v>85</v>
      </c>
      <c r="AO5" s="100" t="s">
        <v>86</v>
      </c>
      <c r="AP5" s="100" t="s">
        <v>87</v>
      </c>
      <c r="AQ5" s="100" t="s">
        <v>228</v>
      </c>
      <c r="AR5" s="100" t="s">
        <v>231</v>
      </c>
      <c r="AS5" s="100" t="s">
        <v>156</v>
      </c>
      <c r="AT5" s="100" t="s">
        <v>236</v>
      </c>
      <c r="AU5" s="100" t="s">
        <v>239</v>
      </c>
      <c r="AV5" s="100" t="s">
        <v>242</v>
      </c>
      <c r="AW5" s="100" t="s">
        <v>245</v>
      </c>
      <c r="AX5" s="100" t="s">
        <v>248</v>
      </c>
      <c r="AY5" s="100" t="s">
        <v>251</v>
      </c>
      <c r="AZ5" s="100" t="s">
        <v>254</v>
      </c>
      <c r="BA5" s="103" t="s">
        <v>255</v>
      </c>
    </row>
    <row r="6" spans="1:64" ht="13.5" hidden="1" customHeight="1" x14ac:dyDescent="0.15">
      <c r="A6" s="10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</row>
    <row r="7" spans="1:64" ht="13.5" hidden="1" customHeight="1" x14ac:dyDescent="0.15">
      <c r="A7" s="151" t="s">
        <v>120</v>
      </c>
      <c r="B7" s="152" t="s">
        <v>88</v>
      </c>
      <c r="C7" s="152" t="s">
        <v>88</v>
      </c>
      <c r="D7" s="152" t="s">
        <v>88</v>
      </c>
      <c r="E7" s="152" t="s">
        <v>88</v>
      </c>
      <c r="F7" s="152" t="s">
        <v>88</v>
      </c>
      <c r="G7" s="152" t="s">
        <v>88</v>
      </c>
      <c r="H7" s="152" t="s">
        <v>88</v>
      </c>
      <c r="I7" s="152" t="s">
        <v>88</v>
      </c>
      <c r="J7" s="152" t="s">
        <v>88</v>
      </c>
      <c r="K7" s="152" t="s">
        <v>88</v>
      </c>
      <c r="L7" s="152" t="s">
        <v>88</v>
      </c>
      <c r="M7" s="152" t="s">
        <v>88</v>
      </c>
      <c r="N7" s="152" t="s">
        <v>88</v>
      </c>
      <c r="O7" s="152" t="s">
        <v>88</v>
      </c>
      <c r="P7" s="152" t="s">
        <v>88</v>
      </c>
      <c r="Q7" s="152" t="s">
        <v>88</v>
      </c>
      <c r="R7" s="152" t="s">
        <v>88</v>
      </c>
      <c r="S7" s="152" t="s">
        <v>88</v>
      </c>
      <c r="T7" s="152" t="s">
        <v>88</v>
      </c>
      <c r="U7" s="152" t="s">
        <v>88</v>
      </c>
      <c r="V7" s="152" t="s">
        <v>88</v>
      </c>
      <c r="W7" s="152" t="s">
        <v>88</v>
      </c>
      <c r="X7" s="152" t="s">
        <v>88</v>
      </c>
      <c r="Y7" s="152" t="s">
        <v>88</v>
      </c>
      <c r="Z7" s="152" t="s">
        <v>88</v>
      </c>
      <c r="AA7" s="152" t="s">
        <v>88</v>
      </c>
      <c r="AB7" s="152" t="s">
        <v>88</v>
      </c>
      <c r="AC7" s="152" t="s">
        <v>88</v>
      </c>
      <c r="AD7" s="152" t="s">
        <v>88</v>
      </c>
      <c r="AE7" s="152" t="s">
        <v>88</v>
      </c>
      <c r="AF7" s="152" t="s">
        <v>88</v>
      </c>
      <c r="AG7" s="152" t="s">
        <v>88</v>
      </c>
      <c r="AH7" s="152" t="s">
        <v>88</v>
      </c>
      <c r="AI7" s="152" t="s">
        <v>88</v>
      </c>
      <c r="AJ7" s="152" t="s">
        <v>88</v>
      </c>
      <c r="AK7" s="152" t="s">
        <v>88</v>
      </c>
      <c r="AL7" s="152" t="s">
        <v>88</v>
      </c>
      <c r="AM7" s="152" t="s">
        <v>88</v>
      </c>
      <c r="AN7" s="152" t="s">
        <v>88</v>
      </c>
      <c r="AO7" s="152" t="s">
        <v>88</v>
      </c>
      <c r="AP7" s="152" t="s">
        <v>88</v>
      </c>
      <c r="AQ7" s="152" t="s">
        <v>88</v>
      </c>
      <c r="AR7" s="152" t="s">
        <v>88</v>
      </c>
      <c r="AS7" s="152" t="s">
        <v>88</v>
      </c>
      <c r="AT7" s="152" t="s">
        <v>88</v>
      </c>
      <c r="AU7" s="152" t="s">
        <v>88</v>
      </c>
      <c r="AV7" s="152" t="s">
        <v>88</v>
      </c>
      <c r="AW7" s="152" t="s">
        <v>88</v>
      </c>
      <c r="AX7" s="152" t="s">
        <v>88</v>
      </c>
      <c r="AY7" s="152" t="s">
        <v>88</v>
      </c>
      <c r="AZ7" s="152" t="s">
        <v>88</v>
      </c>
      <c r="BA7" s="153" t="s">
        <v>88</v>
      </c>
    </row>
    <row r="8" spans="1:64" ht="13.5" hidden="1" customHeight="1" x14ac:dyDescent="0.1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3"/>
    </row>
    <row r="9" spans="1:64" ht="2.25" customHeight="1" thickBot="1" x14ac:dyDescent="0.2">
      <c r="A9" s="100"/>
      <c r="B9" s="98"/>
    </row>
    <row r="10" spans="1:64" ht="10.5" customHeight="1" thickBot="1" x14ac:dyDescent="0.2">
      <c r="A10" s="151" t="s">
        <v>568</v>
      </c>
      <c r="B10" s="154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 t="s">
        <v>569</v>
      </c>
      <c r="S10" s="152" t="s">
        <v>570</v>
      </c>
      <c r="T10" s="152" t="s">
        <v>570</v>
      </c>
      <c r="U10" s="154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 t="s">
        <v>569</v>
      </c>
      <c r="AS10" s="152" t="s">
        <v>569</v>
      </c>
      <c r="AT10" s="152" t="s">
        <v>570</v>
      </c>
      <c r="AU10" s="152" t="s">
        <v>570</v>
      </c>
      <c r="AV10" s="152" t="s">
        <v>570</v>
      </c>
      <c r="AW10" s="152" t="s">
        <v>570</v>
      </c>
      <c r="AX10" s="152" t="s">
        <v>570</v>
      </c>
      <c r="AY10" s="152" t="s">
        <v>570</v>
      </c>
      <c r="AZ10" s="152" t="s">
        <v>570</v>
      </c>
      <c r="BA10" s="152" t="s">
        <v>570</v>
      </c>
      <c r="BB10" s="105"/>
      <c r="BC10" s="98"/>
    </row>
    <row r="11" spans="1:64" ht="10.5" customHeight="1" thickBot="1" x14ac:dyDescent="0.2">
      <c r="A11" s="151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4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</row>
    <row r="12" spans="1:64" ht="2.25" customHeight="1" thickBot="1" x14ac:dyDescent="0.2">
      <c r="A12" s="10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:64" ht="10.5" customHeight="1" thickBot="1" x14ac:dyDescent="0.2">
      <c r="A13" s="151" t="s">
        <v>571</v>
      </c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 t="s">
        <v>569</v>
      </c>
      <c r="S13" s="152" t="s">
        <v>570</v>
      </c>
      <c r="T13" s="152" t="s">
        <v>570</v>
      </c>
      <c r="U13" s="154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 t="s">
        <v>569</v>
      </c>
      <c r="AO13" s="152" t="s">
        <v>120</v>
      </c>
      <c r="AP13" s="152" t="s">
        <v>120</v>
      </c>
      <c r="AQ13" s="152" t="s">
        <v>14</v>
      </c>
      <c r="AR13" s="152" t="s">
        <v>14</v>
      </c>
      <c r="AS13" s="152" t="s">
        <v>570</v>
      </c>
      <c r="AT13" s="152" t="s">
        <v>570</v>
      </c>
      <c r="AU13" s="152" t="s">
        <v>570</v>
      </c>
      <c r="AV13" s="152" t="s">
        <v>570</v>
      </c>
      <c r="AW13" s="152" t="s">
        <v>570</v>
      </c>
      <c r="AX13" s="152" t="s">
        <v>570</v>
      </c>
      <c r="AY13" s="152" t="s">
        <v>570</v>
      </c>
      <c r="AZ13" s="152" t="s">
        <v>570</v>
      </c>
      <c r="BA13" s="152" t="s">
        <v>570</v>
      </c>
      <c r="BB13" s="105"/>
      <c r="BC13" s="98"/>
      <c r="BD13" s="105"/>
      <c r="BE13" s="105"/>
      <c r="BF13" s="98"/>
      <c r="BG13" s="105"/>
      <c r="BH13" s="105"/>
      <c r="BI13" s="98"/>
      <c r="BJ13" s="105"/>
      <c r="BK13" s="105"/>
      <c r="BL13" s="98"/>
    </row>
    <row r="14" spans="1:64" ht="10.5" customHeight="1" thickBot="1" x14ac:dyDescent="0.2">
      <c r="A14" s="151"/>
      <c r="B14" s="15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4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05"/>
      <c r="BC14" s="98"/>
      <c r="BD14" s="105"/>
      <c r="BE14" s="105"/>
      <c r="BF14" s="98"/>
      <c r="BG14" s="105"/>
      <c r="BH14" s="105"/>
      <c r="BI14" s="98"/>
      <c r="BJ14" s="105"/>
      <c r="BK14" s="105"/>
      <c r="BL14" s="98"/>
    </row>
    <row r="15" spans="1:64" ht="2.25" customHeight="1" thickBot="1" x14ac:dyDescent="0.2">
      <c r="A15" s="10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05"/>
      <c r="BC15" s="98"/>
      <c r="BD15" s="105"/>
      <c r="BE15" s="105"/>
      <c r="BF15" s="98"/>
      <c r="BG15" s="105"/>
      <c r="BH15" s="105"/>
      <c r="BI15" s="98"/>
      <c r="BJ15" s="105"/>
      <c r="BK15" s="105"/>
      <c r="BL15" s="98"/>
    </row>
    <row r="16" spans="1:64" ht="13.5" customHeight="1" thickBot="1" x14ac:dyDescent="0.2">
      <c r="A16" s="151" t="s">
        <v>572</v>
      </c>
      <c r="B16" s="15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00"/>
      <c r="P16" s="152" t="s">
        <v>14</v>
      </c>
      <c r="Q16" s="152" t="s">
        <v>14</v>
      </c>
      <c r="R16" s="100" t="s">
        <v>14</v>
      </c>
      <c r="S16" s="152" t="s">
        <v>570</v>
      </c>
      <c r="T16" s="152" t="s">
        <v>570</v>
      </c>
      <c r="U16" s="154"/>
      <c r="V16" s="152"/>
      <c r="W16" s="152"/>
      <c r="X16" s="152"/>
      <c r="Y16" s="152"/>
      <c r="Z16" s="152"/>
      <c r="AA16" s="152"/>
      <c r="AB16" s="152"/>
      <c r="AC16" s="152"/>
      <c r="AD16" s="152"/>
      <c r="AE16" s="100"/>
      <c r="AF16" s="152" t="s">
        <v>14</v>
      </c>
      <c r="AG16" s="152" t="s">
        <v>14</v>
      </c>
      <c r="AH16" s="152" t="s">
        <v>14</v>
      </c>
      <c r="AI16" s="152" t="s">
        <v>573</v>
      </c>
      <c r="AJ16" s="152" t="s">
        <v>573</v>
      </c>
      <c r="AK16" s="152" t="s">
        <v>573</v>
      </c>
      <c r="AL16" s="152" t="s">
        <v>573</v>
      </c>
      <c r="AM16" s="155" t="s">
        <v>574</v>
      </c>
      <c r="AN16" s="155" t="s">
        <v>574</v>
      </c>
      <c r="AO16" s="155" t="s">
        <v>574</v>
      </c>
      <c r="AP16" s="155" t="s">
        <v>574</v>
      </c>
      <c r="AQ16" s="152" t="s">
        <v>572</v>
      </c>
      <c r="AR16" s="152" t="s">
        <v>572</v>
      </c>
      <c r="AS16" s="152" t="s">
        <v>88</v>
      </c>
      <c r="AT16" s="152" t="s">
        <v>88</v>
      </c>
      <c r="AU16" s="152" t="s">
        <v>88</v>
      </c>
      <c r="AV16" s="152" t="s">
        <v>88</v>
      </c>
      <c r="AW16" s="152" t="s">
        <v>88</v>
      </c>
      <c r="AX16" s="152" t="s">
        <v>88</v>
      </c>
      <c r="AY16" s="152" t="s">
        <v>88</v>
      </c>
      <c r="AZ16" s="152" t="s">
        <v>88</v>
      </c>
      <c r="BA16" s="152" t="s">
        <v>88</v>
      </c>
      <c r="BB16" s="105"/>
      <c r="BC16" s="98"/>
      <c r="BD16" s="105"/>
      <c r="BE16" s="105"/>
      <c r="BF16" s="98"/>
      <c r="BG16" s="105"/>
      <c r="BH16" s="105"/>
      <c r="BI16" s="98"/>
      <c r="BJ16" s="105"/>
      <c r="BK16" s="105"/>
      <c r="BL16" s="98"/>
    </row>
    <row r="17" spans="1:64" ht="13.5" customHeight="1" thickBot="1" x14ac:dyDescent="0.2">
      <c r="A17" s="151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00" t="s">
        <v>14</v>
      </c>
      <c r="P17" s="152"/>
      <c r="Q17" s="152"/>
      <c r="R17" s="100" t="s">
        <v>569</v>
      </c>
      <c r="S17" s="152"/>
      <c r="T17" s="152"/>
      <c r="U17" s="154"/>
      <c r="V17" s="152"/>
      <c r="W17" s="152"/>
      <c r="X17" s="152"/>
      <c r="Y17" s="152"/>
      <c r="Z17" s="152"/>
      <c r="AA17" s="152"/>
      <c r="AB17" s="152"/>
      <c r="AC17" s="152"/>
      <c r="AD17" s="152"/>
      <c r="AE17" s="100" t="s">
        <v>569</v>
      </c>
      <c r="AF17" s="152"/>
      <c r="AG17" s="152"/>
      <c r="AH17" s="152"/>
      <c r="AI17" s="152"/>
      <c r="AJ17" s="152"/>
      <c r="AK17" s="152"/>
      <c r="AL17" s="152"/>
      <c r="AM17" s="155"/>
      <c r="AN17" s="155"/>
      <c r="AO17" s="155"/>
      <c r="AP17" s="155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05"/>
      <c r="BC17" s="98"/>
      <c r="BD17" s="105"/>
      <c r="BE17" s="105"/>
      <c r="BF17" s="98"/>
      <c r="BG17" s="105"/>
      <c r="BH17" s="105"/>
      <c r="BI17" s="98"/>
      <c r="BJ17" s="105"/>
      <c r="BK17" s="105"/>
      <c r="BL17" s="98"/>
    </row>
    <row r="18" spans="1:64" ht="13.5" hidden="1" customHeight="1" x14ac:dyDescent="0.15">
      <c r="A18" s="10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05"/>
      <c r="BC18" s="98"/>
      <c r="BD18" s="105"/>
      <c r="BE18" s="105"/>
      <c r="BF18" s="98"/>
      <c r="BG18" s="105"/>
      <c r="BH18" s="105"/>
      <c r="BI18" s="98"/>
      <c r="BJ18" s="105"/>
      <c r="BK18" s="105"/>
      <c r="BL18" s="98"/>
    </row>
    <row r="19" spans="1:64" ht="13.5" hidden="1" customHeight="1" x14ac:dyDescent="0.15">
      <c r="A19" s="151" t="s">
        <v>575</v>
      </c>
      <c r="B19" s="152" t="s">
        <v>88</v>
      </c>
      <c r="C19" s="152" t="s">
        <v>88</v>
      </c>
      <c r="D19" s="152" t="s">
        <v>88</v>
      </c>
      <c r="E19" s="152" t="s">
        <v>88</v>
      </c>
      <c r="F19" s="152" t="s">
        <v>88</v>
      </c>
      <c r="G19" s="152" t="s">
        <v>88</v>
      </c>
      <c r="H19" s="152" t="s">
        <v>88</v>
      </c>
      <c r="I19" s="152" t="s">
        <v>88</v>
      </c>
      <c r="J19" s="152" t="s">
        <v>88</v>
      </c>
      <c r="K19" s="152" t="s">
        <v>88</v>
      </c>
      <c r="L19" s="152" t="s">
        <v>88</v>
      </c>
      <c r="M19" s="152" t="s">
        <v>88</v>
      </c>
      <c r="N19" s="152" t="s">
        <v>88</v>
      </c>
      <c r="O19" s="152" t="s">
        <v>88</v>
      </c>
      <c r="P19" s="152" t="s">
        <v>88</v>
      </c>
      <c r="Q19" s="152" t="s">
        <v>88</v>
      </c>
      <c r="R19" s="152" t="s">
        <v>88</v>
      </c>
      <c r="S19" s="152" t="s">
        <v>88</v>
      </c>
      <c r="T19" s="152" t="s">
        <v>88</v>
      </c>
      <c r="U19" s="152" t="s">
        <v>88</v>
      </c>
      <c r="V19" s="152" t="s">
        <v>88</v>
      </c>
      <c r="W19" s="152" t="s">
        <v>88</v>
      </c>
      <c r="X19" s="152" t="s">
        <v>88</v>
      </c>
      <c r="Y19" s="152" t="s">
        <v>88</v>
      </c>
      <c r="Z19" s="152" t="s">
        <v>88</v>
      </c>
      <c r="AA19" s="152" t="s">
        <v>88</v>
      </c>
      <c r="AB19" s="152" t="s">
        <v>88</v>
      </c>
      <c r="AC19" s="152" t="s">
        <v>88</v>
      </c>
      <c r="AD19" s="152" t="s">
        <v>88</v>
      </c>
      <c r="AE19" s="152" t="s">
        <v>88</v>
      </c>
      <c r="AF19" s="152" t="s">
        <v>88</v>
      </c>
      <c r="AG19" s="152" t="s">
        <v>88</v>
      </c>
      <c r="AH19" s="152" t="s">
        <v>88</v>
      </c>
      <c r="AI19" s="152" t="s">
        <v>88</v>
      </c>
      <c r="AJ19" s="152" t="s">
        <v>88</v>
      </c>
      <c r="AK19" s="152" t="s">
        <v>88</v>
      </c>
      <c r="AL19" s="152" t="s">
        <v>88</v>
      </c>
      <c r="AM19" s="152" t="s">
        <v>88</v>
      </c>
      <c r="AN19" s="152" t="s">
        <v>88</v>
      </c>
      <c r="AO19" s="152" t="s">
        <v>88</v>
      </c>
      <c r="AP19" s="152" t="s">
        <v>88</v>
      </c>
      <c r="AQ19" s="152" t="s">
        <v>88</v>
      </c>
      <c r="AR19" s="152" t="s">
        <v>88</v>
      </c>
      <c r="AS19" s="152" t="s">
        <v>88</v>
      </c>
      <c r="AT19" s="152" t="s">
        <v>88</v>
      </c>
      <c r="AU19" s="152" t="s">
        <v>88</v>
      </c>
      <c r="AV19" s="152" t="s">
        <v>88</v>
      </c>
      <c r="AW19" s="152" t="s">
        <v>88</v>
      </c>
      <c r="AX19" s="152" t="s">
        <v>88</v>
      </c>
      <c r="AY19" s="152" t="s">
        <v>88</v>
      </c>
      <c r="AZ19" s="152" t="s">
        <v>88</v>
      </c>
      <c r="BA19" s="152" t="s">
        <v>88</v>
      </c>
      <c r="BB19" s="105"/>
      <c r="BC19" s="98"/>
      <c r="BD19" s="105"/>
      <c r="BE19" s="105"/>
      <c r="BF19" s="98"/>
      <c r="BG19" s="105"/>
      <c r="BH19" s="105"/>
      <c r="BI19" s="98"/>
      <c r="BJ19" s="105"/>
      <c r="BK19" s="105"/>
      <c r="BL19" s="98"/>
    </row>
    <row r="20" spans="1:64" ht="13.5" hidden="1" customHeight="1" x14ac:dyDescent="0.1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05"/>
      <c r="BC20" s="98"/>
      <c r="BD20" s="105"/>
      <c r="BE20" s="105"/>
      <c r="BF20" s="98"/>
      <c r="BG20" s="105"/>
      <c r="BH20" s="105"/>
      <c r="BI20" s="98"/>
      <c r="BJ20" s="105"/>
      <c r="BK20" s="105"/>
      <c r="BL20" s="98"/>
    </row>
    <row r="21" spans="1:64" ht="13.5" hidden="1" customHeight="1" x14ac:dyDescent="0.15">
      <c r="A21" s="10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05"/>
      <c r="BC21" s="98"/>
      <c r="BD21" s="105"/>
      <c r="BE21" s="105"/>
      <c r="BF21" s="98"/>
      <c r="BG21" s="105"/>
      <c r="BH21" s="105"/>
      <c r="BI21" s="98"/>
      <c r="BJ21" s="105"/>
      <c r="BK21" s="105"/>
      <c r="BL21" s="98"/>
    </row>
    <row r="22" spans="1:64" ht="13.5" hidden="1" customHeight="1" x14ac:dyDescent="0.15">
      <c r="A22" s="151" t="s">
        <v>576</v>
      </c>
      <c r="B22" s="152" t="s">
        <v>88</v>
      </c>
      <c r="C22" s="152" t="s">
        <v>88</v>
      </c>
      <c r="D22" s="152" t="s">
        <v>88</v>
      </c>
      <c r="E22" s="152" t="s">
        <v>88</v>
      </c>
      <c r="F22" s="152" t="s">
        <v>88</v>
      </c>
      <c r="G22" s="152" t="s">
        <v>88</v>
      </c>
      <c r="H22" s="152" t="s">
        <v>88</v>
      </c>
      <c r="I22" s="152" t="s">
        <v>88</v>
      </c>
      <c r="J22" s="152" t="s">
        <v>88</v>
      </c>
      <c r="K22" s="152" t="s">
        <v>88</v>
      </c>
      <c r="L22" s="152" t="s">
        <v>88</v>
      </c>
      <c r="M22" s="152" t="s">
        <v>88</v>
      </c>
      <c r="N22" s="152" t="s">
        <v>88</v>
      </c>
      <c r="O22" s="152" t="s">
        <v>88</v>
      </c>
      <c r="P22" s="152" t="s">
        <v>88</v>
      </c>
      <c r="Q22" s="152" t="s">
        <v>88</v>
      </c>
      <c r="R22" s="152" t="s">
        <v>88</v>
      </c>
      <c r="S22" s="152" t="s">
        <v>88</v>
      </c>
      <c r="T22" s="152" t="s">
        <v>88</v>
      </c>
      <c r="U22" s="152" t="s">
        <v>88</v>
      </c>
      <c r="V22" s="152" t="s">
        <v>88</v>
      </c>
      <c r="W22" s="152" t="s">
        <v>88</v>
      </c>
      <c r="X22" s="152" t="s">
        <v>88</v>
      </c>
      <c r="Y22" s="152" t="s">
        <v>88</v>
      </c>
      <c r="Z22" s="152" t="s">
        <v>88</v>
      </c>
      <c r="AA22" s="152" t="s">
        <v>88</v>
      </c>
      <c r="AB22" s="152" t="s">
        <v>88</v>
      </c>
      <c r="AC22" s="152" t="s">
        <v>88</v>
      </c>
      <c r="AD22" s="152" t="s">
        <v>88</v>
      </c>
      <c r="AE22" s="152" t="s">
        <v>88</v>
      </c>
      <c r="AF22" s="152" t="s">
        <v>88</v>
      </c>
      <c r="AG22" s="152" t="s">
        <v>88</v>
      </c>
      <c r="AH22" s="152" t="s">
        <v>88</v>
      </c>
      <c r="AI22" s="152" t="s">
        <v>88</v>
      </c>
      <c r="AJ22" s="152" t="s">
        <v>88</v>
      </c>
      <c r="AK22" s="152" t="s">
        <v>88</v>
      </c>
      <c r="AL22" s="152" t="s">
        <v>88</v>
      </c>
      <c r="AM22" s="152" t="s">
        <v>88</v>
      </c>
      <c r="AN22" s="152" t="s">
        <v>88</v>
      </c>
      <c r="AO22" s="152" t="s">
        <v>88</v>
      </c>
      <c r="AP22" s="152" t="s">
        <v>88</v>
      </c>
      <c r="AQ22" s="152" t="s">
        <v>88</v>
      </c>
      <c r="AR22" s="152" t="s">
        <v>88</v>
      </c>
      <c r="AS22" s="152" t="s">
        <v>88</v>
      </c>
      <c r="AT22" s="152" t="s">
        <v>88</v>
      </c>
      <c r="AU22" s="152" t="s">
        <v>88</v>
      </c>
      <c r="AV22" s="152" t="s">
        <v>88</v>
      </c>
      <c r="AW22" s="152" t="s">
        <v>88</v>
      </c>
      <c r="AX22" s="152" t="s">
        <v>88</v>
      </c>
      <c r="AY22" s="152" t="s">
        <v>88</v>
      </c>
      <c r="AZ22" s="152" t="s">
        <v>88</v>
      </c>
      <c r="BA22" s="152" t="s">
        <v>88</v>
      </c>
      <c r="BB22" s="105"/>
      <c r="BC22" s="98"/>
      <c r="BD22" s="105"/>
      <c r="BE22" s="105"/>
      <c r="BF22" s="98"/>
      <c r="BG22" s="105"/>
      <c r="BH22" s="105"/>
      <c r="BI22" s="98"/>
      <c r="BJ22" s="105"/>
      <c r="BK22" s="105"/>
      <c r="BL22" s="98"/>
    </row>
    <row r="23" spans="1:64" ht="13.5" hidden="1" customHeight="1" x14ac:dyDescent="0.1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05"/>
      <c r="BC23" s="98"/>
      <c r="BD23" s="105"/>
      <c r="BE23" s="105"/>
      <c r="BF23" s="98"/>
      <c r="BG23" s="105"/>
      <c r="BH23" s="105"/>
      <c r="BI23" s="98"/>
      <c r="BJ23" s="105"/>
      <c r="BK23" s="105"/>
      <c r="BL23" s="98"/>
    </row>
    <row r="24" spans="1:64" ht="13.5" hidden="1" customHeight="1" x14ac:dyDescent="0.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105"/>
      <c r="BC24" s="98"/>
      <c r="BD24" s="105"/>
      <c r="BE24" s="105"/>
      <c r="BF24" s="98"/>
      <c r="BG24" s="105"/>
      <c r="BH24" s="105"/>
      <c r="BI24" s="98"/>
      <c r="BJ24" s="105"/>
      <c r="BK24" s="105"/>
      <c r="BL24" s="98"/>
    </row>
    <row r="25" spans="1:64" ht="13.5" hidden="1" customHeight="1" x14ac:dyDescent="0.15">
      <c r="A25" s="151" t="s">
        <v>577</v>
      </c>
      <c r="B25" s="152" t="s">
        <v>88</v>
      </c>
      <c r="C25" s="152" t="s">
        <v>88</v>
      </c>
      <c r="D25" s="152" t="s">
        <v>88</v>
      </c>
      <c r="E25" s="152" t="s">
        <v>88</v>
      </c>
      <c r="F25" s="152" t="s">
        <v>88</v>
      </c>
      <c r="G25" s="152" t="s">
        <v>88</v>
      </c>
      <c r="H25" s="152" t="s">
        <v>88</v>
      </c>
      <c r="I25" s="152" t="s">
        <v>88</v>
      </c>
      <c r="J25" s="152" t="s">
        <v>88</v>
      </c>
      <c r="K25" s="152" t="s">
        <v>88</v>
      </c>
      <c r="L25" s="152" t="s">
        <v>88</v>
      </c>
      <c r="M25" s="152" t="s">
        <v>88</v>
      </c>
      <c r="N25" s="152" t="s">
        <v>88</v>
      </c>
      <c r="O25" s="152" t="s">
        <v>88</v>
      </c>
      <c r="P25" s="152" t="s">
        <v>88</v>
      </c>
      <c r="Q25" s="152" t="s">
        <v>88</v>
      </c>
      <c r="R25" s="152" t="s">
        <v>88</v>
      </c>
      <c r="S25" s="152" t="s">
        <v>88</v>
      </c>
      <c r="T25" s="152" t="s">
        <v>88</v>
      </c>
      <c r="U25" s="152" t="s">
        <v>88</v>
      </c>
      <c r="V25" s="152" t="s">
        <v>88</v>
      </c>
      <c r="W25" s="152" t="s">
        <v>88</v>
      </c>
      <c r="X25" s="152" t="s">
        <v>88</v>
      </c>
      <c r="Y25" s="152" t="s">
        <v>88</v>
      </c>
      <c r="Z25" s="152" t="s">
        <v>88</v>
      </c>
      <c r="AA25" s="152" t="s">
        <v>88</v>
      </c>
      <c r="AB25" s="152" t="s">
        <v>88</v>
      </c>
      <c r="AC25" s="152" t="s">
        <v>88</v>
      </c>
      <c r="AD25" s="152" t="s">
        <v>88</v>
      </c>
      <c r="AE25" s="152" t="s">
        <v>88</v>
      </c>
      <c r="AF25" s="152" t="s">
        <v>88</v>
      </c>
      <c r="AG25" s="152" t="s">
        <v>88</v>
      </c>
      <c r="AH25" s="152" t="s">
        <v>88</v>
      </c>
      <c r="AI25" s="152" t="s">
        <v>88</v>
      </c>
      <c r="AJ25" s="152" t="s">
        <v>88</v>
      </c>
      <c r="AK25" s="152" t="s">
        <v>88</v>
      </c>
      <c r="AL25" s="152" t="s">
        <v>88</v>
      </c>
      <c r="AM25" s="152" t="s">
        <v>88</v>
      </c>
      <c r="AN25" s="152" t="s">
        <v>88</v>
      </c>
      <c r="AO25" s="152" t="s">
        <v>88</v>
      </c>
      <c r="AP25" s="152" t="s">
        <v>88</v>
      </c>
      <c r="AQ25" s="152" t="s">
        <v>88</v>
      </c>
      <c r="AR25" s="152" t="s">
        <v>88</v>
      </c>
      <c r="AS25" s="152" t="s">
        <v>88</v>
      </c>
      <c r="AT25" s="152" t="s">
        <v>88</v>
      </c>
      <c r="AU25" s="152" t="s">
        <v>88</v>
      </c>
      <c r="AV25" s="152" t="s">
        <v>88</v>
      </c>
      <c r="AW25" s="152" t="s">
        <v>88</v>
      </c>
      <c r="AX25" s="152" t="s">
        <v>88</v>
      </c>
      <c r="AY25" s="152" t="s">
        <v>88</v>
      </c>
      <c r="AZ25" s="152" t="s">
        <v>88</v>
      </c>
      <c r="BA25" s="152" t="s">
        <v>88</v>
      </c>
      <c r="BB25" s="105"/>
      <c r="BC25" s="98"/>
      <c r="BD25" s="105"/>
      <c r="BE25" s="105"/>
      <c r="BF25" s="98"/>
      <c r="BG25" s="105"/>
      <c r="BH25" s="105"/>
      <c r="BI25" s="98"/>
      <c r="BJ25" s="105"/>
      <c r="BK25" s="105"/>
      <c r="BL25" s="98"/>
    </row>
    <row r="26" spans="1:64" ht="13.5" hidden="1" customHeight="1" x14ac:dyDescent="0.15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05"/>
      <c r="BC26" s="98"/>
      <c r="BD26" s="105"/>
      <c r="BE26" s="105"/>
      <c r="BF26" s="98"/>
      <c r="BG26" s="105"/>
      <c r="BH26" s="105"/>
      <c r="BI26" s="98"/>
      <c r="BJ26" s="105"/>
      <c r="BK26" s="105"/>
      <c r="BL26" s="98"/>
    </row>
    <row r="27" spans="1:64" ht="13.5" hidden="1" customHeight="1" x14ac:dyDescent="0.15">
      <c r="A27" s="10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105"/>
      <c r="BC27" s="98"/>
      <c r="BD27" s="105"/>
      <c r="BE27" s="105"/>
      <c r="BF27" s="98"/>
      <c r="BG27" s="105"/>
      <c r="BH27" s="105"/>
      <c r="BI27" s="98"/>
      <c r="BJ27" s="105"/>
      <c r="BK27" s="105"/>
      <c r="BL27" s="98"/>
    </row>
    <row r="28" spans="1:64" ht="13.5" hidden="1" customHeight="1" x14ac:dyDescent="0.15">
      <c r="A28" s="151" t="s">
        <v>578</v>
      </c>
      <c r="B28" s="152" t="s">
        <v>88</v>
      </c>
      <c r="C28" s="152" t="s">
        <v>88</v>
      </c>
      <c r="D28" s="152" t="s">
        <v>88</v>
      </c>
      <c r="E28" s="152" t="s">
        <v>88</v>
      </c>
      <c r="F28" s="152" t="s">
        <v>88</v>
      </c>
      <c r="G28" s="152" t="s">
        <v>88</v>
      </c>
      <c r="H28" s="152" t="s">
        <v>88</v>
      </c>
      <c r="I28" s="152" t="s">
        <v>88</v>
      </c>
      <c r="J28" s="152" t="s">
        <v>88</v>
      </c>
      <c r="K28" s="152" t="s">
        <v>88</v>
      </c>
      <c r="L28" s="152" t="s">
        <v>88</v>
      </c>
      <c r="M28" s="152" t="s">
        <v>88</v>
      </c>
      <c r="N28" s="152" t="s">
        <v>88</v>
      </c>
      <c r="O28" s="152" t="s">
        <v>88</v>
      </c>
      <c r="P28" s="152" t="s">
        <v>88</v>
      </c>
      <c r="Q28" s="152" t="s">
        <v>88</v>
      </c>
      <c r="R28" s="152" t="s">
        <v>88</v>
      </c>
      <c r="S28" s="152" t="s">
        <v>88</v>
      </c>
      <c r="T28" s="152" t="s">
        <v>88</v>
      </c>
      <c r="U28" s="152" t="s">
        <v>88</v>
      </c>
      <c r="V28" s="152" t="s">
        <v>88</v>
      </c>
      <c r="W28" s="152" t="s">
        <v>88</v>
      </c>
      <c r="X28" s="152" t="s">
        <v>88</v>
      </c>
      <c r="Y28" s="152" t="s">
        <v>88</v>
      </c>
      <c r="Z28" s="152" t="s">
        <v>88</v>
      </c>
      <c r="AA28" s="152" t="s">
        <v>88</v>
      </c>
      <c r="AB28" s="152" t="s">
        <v>88</v>
      </c>
      <c r="AC28" s="152" t="s">
        <v>88</v>
      </c>
      <c r="AD28" s="152" t="s">
        <v>88</v>
      </c>
      <c r="AE28" s="152" t="s">
        <v>88</v>
      </c>
      <c r="AF28" s="152" t="s">
        <v>88</v>
      </c>
      <c r="AG28" s="152" t="s">
        <v>88</v>
      </c>
      <c r="AH28" s="152" t="s">
        <v>88</v>
      </c>
      <c r="AI28" s="152" t="s">
        <v>88</v>
      </c>
      <c r="AJ28" s="152" t="s">
        <v>88</v>
      </c>
      <c r="AK28" s="152" t="s">
        <v>88</v>
      </c>
      <c r="AL28" s="152" t="s">
        <v>88</v>
      </c>
      <c r="AM28" s="152" t="s">
        <v>88</v>
      </c>
      <c r="AN28" s="152" t="s">
        <v>88</v>
      </c>
      <c r="AO28" s="152" t="s">
        <v>88</v>
      </c>
      <c r="AP28" s="152" t="s">
        <v>88</v>
      </c>
      <c r="AQ28" s="152" t="s">
        <v>88</v>
      </c>
      <c r="AR28" s="152" t="s">
        <v>88</v>
      </c>
      <c r="AS28" s="152" t="s">
        <v>88</v>
      </c>
      <c r="AT28" s="152" t="s">
        <v>88</v>
      </c>
      <c r="AU28" s="152" t="s">
        <v>88</v>
      </c>
      <c r="AV28" s="152" t="s">
        <v>88</v>
      </c>
      <c r="AW28" s="152" t="s">
        <v>88</v>
      </c>
      <c r="AX28" s="152" t="s">
        <v>88</v>
      </c>
      <c r="AY28" s="152" t="s">
        <v>88</v>
      </c>
      <c r="AZ28" s="152" t="s">
        <v>88</v>
      </c>
      <c r="BA28" s="152" t="s">
        <v>88</v>
      </c>
      <c r="BB28" s="105"/>
      <c r="BC28" s="98"/>
      <c r="BD28" s="105"/>
      <c r="BE28" s="105"/>
      <c r="BF28" s="98"/>
      <c r="BG28" s="105"/>
      <c r="BH28" s="105"/>
      <c r="BI28" s="98"/>
      <c r="BJ28" s="105"/>
      <c r="BK28" s="105"/>
      <c r="BL28" s="98"/>
    </row>
    <row r="29" spans="1:64" ht="13.5" hidden="1" customHeight="1" x14ac:dyDescent="0.15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05"/>
      <c r="BC29" s="98"/>
      <c r="BD29" s="105"/>
      <c r="BE29" s="105"/>
      <c r="BF29" s="98"/>
      <c r="BG29" s="105"/>
      <c r="BH29" s="105"/>
      <c r="BI29" s="98"/>
      <c r="BJ29" s="105"/>
      <c r="BK29" s="105"/>
      <c r="BL29" s="98"/>
    </row>
    <row r="30" spans="1:64" ht="13.5" hidden="1" customHeight="1" x14ac:dyDescent="0.15">
      <c r="A30" s="10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105"/>
      <c r="BC30" s="98"/>
      <c r="BD30" s="105"/>
      <c r="BE30" s="105"/>
      <c r="BF30" s="98"/>
      <c r="BG30" s="105"/>
      <c r="BH30" s="105"/>
      <c r="BI30" s="98"/>
      <c r="BJ30" s="105"/>
      <c r="BK30" s="105"/>
      <c r="BL30" s="98"/>
    </row>
    <row r="31" spans="1:64" ht="13.5" hidden="1" customHeight="1" x14ac:dyDescent="0.15">
      <c r="A31" s="151" t="s">
        <v>579</v>
      </c>
      <c r="B31" s="152" t="s">
        <v>88</v>
      </c>
      <c r="C31" s="152" t="s">
        <v>88</v>
      </c>
      <c r="D31" s="152" t="s">
        <v>88</v>
      </c>
      <c r="E31" s="152" t="s">
        <v>88</v>
      </c>
      <c r="F31" s="152" t="s">
        <v>88</v>
      </c>
      <c r="G31" s="152" t="s">
        <v>88</v>
      </c>
      <c r="H31" s="152" t="s">
        <v>88</v>
      </c>
      <c r="I31" s="152" t="s">
        <v>88</v>
      </c>
      <c r="J31" s="152" t="s">
        <v>88</v>
      </c>
      <c r="K31" s="152" t="s">
        <v>88</v>
      </c>
      <c r="L31" s="152" t="s">
        <v>88</v>
      </c>
      <c r="M31" s="152" t="s">
        <v>88</v>
      </c>
      <c r="N31" s="152" t="s">
        <v>88</v>
      </c>
      <c r="O31" s="152" t="s">
        <v>88</v>
      </c>
      <c r="P31" s="152" t="s">
        <v>88</v>
      </c>
      <c r="Q31" s="152" t="s">
        <v>88</v>
      </c>
      <c r="R31" s="152" t="s">
        <v>88</v>
      </c>
      <c r="S31" s="152" t="s">
        <v>88</v>
      </c>
      <c r="T31" s="152" t="s">
        <v>88</v>
      </c>
      <c r="U31" s="152" t="s">
        <v>88</v>
      </c>
      <c r="V31" s="152" t="s">
        <v>88</v>
      </c>
      <c r="W31" s="152" t="s">
        <v>88</v>
      </c>
      <c r="X31" s="152" t="s">
        <v>88</v>
      </c>
      <c r="Y31" s="152" t="s">
        <v>88</v>
      </c>
      <c r="Z31" s="152" t="s">
        <v>88</v>
      </c>
      <c r="AA31" s="152" t="s">
        <v>88</v>
      </c>
      <c r="AB31" s="152" t="s">
        <v>88</v>
      </c>
      <c r="AC31" s="152" t="s">
        <v>88</v>
      </c>
      <c r="AD31" s="152" t="s">
        <v>88</v>
      </c>
      <c r="AE31" s="152" t="s">
        <v>88</v>
      </c>
      <c r="AF31" s="152" t="s">
        <v>88</v>
      </c>
      <c r="AG31" s="152" t="s">
        <v>88</v>
      </c>
      <c r="AH31" s="152" t="s">
        <v>88</v>
      </c>
      <c r="AI31" s="152" t="s">
        <v>88</v>
      </c>
      <c r="AJ31" s="152" t="s">
        <v>88</v>
      </c>
      <c r="AK31" s="152" t="s">
        <v>88</v>
      </c>
      <c r="AL31" s="152" t="s">
        <v>88</v>
      </c>
      <c r="AM31" s="152" t="s">
        <v>88</v>
      </c>
      <c r="AN31" s="152" t="s">
        <v>88</v>
      </c>
      <c r="AO31" s="152" t="s">
        <v>88</v>
      </c>
      <c r="AP31" s="152" t="s">
        <v>88</v>
      </c>
      <c r="AQ31" s="152" t="s">
        <v>88</v>
      </c>
      <c r="AR31" s="152" t="s">
        <v>88</v>
      </c>
      <c r="AS31" s="152" t="s">
        <v>88</v>
      </c>
      <c r="AT31" s="152" t="s">
        <v>88</v>
      </c>
      <c r="AU31" s="152" t="s">
        <v>88</v>
      </c>
      <c r="AV31" s="152" t="s">
        <v>88</v>
      </c>
      <c r="AW31" s="152" t="s">
        <v>88</v>
      </c>
      <c r="AX31" s="152" t="s">
        <v>88</v>
      </c>
      <c r="AY31" s="152" t="s">
        <v>88</v>
      </c>
      <c r="AZ31" s="152" t="s">
        <v>88</v>
      </c>
      <c r="BA31" s="152" t="s">
        <v>88</v>
      </c>
      <c r="BB31" s="105"/>
      <c r="BC31" s="98"/>
      <c r="BD31" s="105"/>
      <c r="BE31" s="105"/>
      <c r="BF31" s="98"/>
      <c r="BG31" s="105"/>
      <c r="BH31" s="105"/>
      <c r="BI31" s="98"/>
      <c r="BJ31" s="105"/>
      <c r="BK31" s="105"/>
      <c r="BL31" s="98"/>
    </row>
    <row r="32" spans="1:64" ht="13.5" hidden="1" customHeight="1" x14ac:dyDescent="0.15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05"/>
      <c r="BC32" s="98"/>
      <c r="BD32" s="105"/>
      <c r="BE32" s="105"/>
      <c r="BF32" s="98"/>
      <c r="BG32" s="105"/>
      <c r="BH32" s="105"/>
      <c r="BI32" s="98"/>
      <c r="BJ32" s="105"/>
      <c r="BK32" s="105"/>
      <c r="BL32" s="98"/>
    </row>
    <row r="33" spans="1:64" ht="13.5" hidden="1" customHeigh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105"/>
      <c r="BC33" s="98"/>
      <c r="BD33" s="105"/>
      <c r="BE33" s="105"/>
      <c r="BF33" s="98"/>
      <c r="BG33" s="105"/>
      <c r="BH33" s="105"/>
      <c r="BI33" s="98"/>
      <c r="BJ33" s="105"/>
      <c r="BK33" s="105"/>
      <c r="BL33" s="98"/>
    </row>
    <row r="34" spans="1:64" ht="13.5" hidden="1" customHeight="1" x14ac:dyDescent="0.15">
      <c r="A34" s="151" t="s">
        <v>580</v>
      </c>
      <c r="B34" s="152" t="s">
        <v>88</v>
      </c>
      <c r="C34" s="152" t="s">
        <v>88</v>
      </c>
      <c r="D34" s="152" t="s">
        <v>88</v>
      </c>
      <c r="E34" s="152" t="s">
        <v>88</v>
      </c>
      <c r="F34" s="152" t="s">
        <v>88</v>
      </c>
      <c r="G34" s="152" t="s">
        <v>88</v>
      </c>
      <c r="H34" s="152" t="s">
        <v>88</v>
      </c>
      <c r="I34" s="152" t="s">
        <v>88</v>
      </c>
      <c r="J34" s="152" t="s">
        <v>88</v>
      </c>
      <c r="K34" s="152" t="s">
        <v>88</v>
      </c>
      <c r="L34" s="152" t="s">
        <v>88</v>
      </c>
      <c r="M34" s="152" t="s">
        <v>88</v>
      </c>
      <c r="N34" s="152" t="s">
        <v>88</v>
      </c>
      <c r="O34" s="152" t="s">
        <v>88</v>
      </c>
      <c r="P34" s="152" t="s">
        <v>88</v>
      </c>
      <c r="Q34" s="152" t="s">
        <v>88</v>
      </c>
      <c r="R34" s="152" t="s">
        <v>88</v>
      </c>
      <c r="S34" s="152" t="s">
        <v>88</v>
      </c>
      <c r="T34" s="152" t="s">
        <v>88</v>
      </c>
      <c r="U34" s="152" t="s">
        <v>88</v>
      </c>
      <c r="V34" s="152" t="s">
        <v>88</v>
      </c>
      <c r="W34" s="152" t="s">
        <v>88</v>
      </c>
      <c r="X34" s="152" t="s">
        <v>88</v>
      </c>
      <c r="Y34" s="152" t="s">
        <v>88</v>
      </c>
      <c r="Z34" s="152" t="s">
        <v>88</v>
      </c>
      <c r="AA34" s="152" t="s">
        <v>88</v>
      </c>
      <c r="AB34" s="152" t="s">
        <v>88</v>
      </c>
      <c r="AC34" s="152" t="s">
        <v>88</v>
      </c>
      <c r="AD34" s="152" t="s">
        <v>88</v>
      </c>
      <c r="AE34" s="152" t="s">
        <v>88</v>
      </c>
      <c r="AF34" s="152" t="s">
        <v>88</v>
      </c>
      <c r="AG34" s="152" t="s">
        <v>88</v>
      </c>
      <c r="AH34" s="152" t="s">
        <v>88</v>
      </c>
      <c r="AI34" s="152" t="s">
        <v>88</v>
      </c>
      <c r="AJ34" s="152" t="s">
        <v>88</v>
      </c>
      <c r="AK34" s="152" t="s">
        <v>88</v>
      </c>
      <c r="AL34" s="152" t="s">
        <v>88</v>
      </c>
      <c r="AM34" s="152" t="s">
        <v>88</v>
      </c>
      <c r="AN34" s="152" t="s">
        <v>88</v>
      </c>
      <c r="AO34" s="152" t="s">
        <v>88</v>
      </c>
      <c r="AP34" s="152" t="s">
        <v>88</v>
      </c>
      <c r="AQ34" s="152" t="s">
        <v>88</v>
      </c>
      <c r="AR34" s="152" t="s">
        <v>88</v>
      </c>
      <c r="AS34" s="152" t="s">
        <v>88</v>
      </c>
      <c r="AT34" s="152" t="s">
        <v>88</v>
      </c>
      <c r="AU34" s="152" t="s">
        <v>88</v>
      </c>
      <c r="AV34" s="152" t="s">
        <v>88</v>
      </c>
      <c r="AW34" s="152" t="s">
        <v>88</v>
      </c>
      <c r="AX34" s="152" t="s">
        <v>88</v>
      </c>
      <c r="AY34" s="152" t="s">
        <v>88</v>
      </c>
      <c r="AZ34" s="152" t="s">
        <v>88</v>
      </c>
      <c r="BA34" s="152" t="s">
        <v>88</v>
      </c>
      <c r="BB34" s="105"/>
      <c r="BC34" s="98"/>
      <c r="BD34" s="105"/>
      <c r="BE34" s="105"/>
      <c r="BF34" s="98"/>
      <c r="BG34" s="105"/>
      <c r="BH34" s="105"/>
      <c r="BI34" s="98"/>
      <c r="BJ34" s="105"/>
      <c r="BK34" s="105"/>
      <c r="BL34" s="98"/>
    </row>
    <row r="35" spans="1:64" ht="13.5" hidden="1" customHeight="1" x14ac:dyDescent="0.15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05"/>
      <c r="BC35" s="98"/>
      <c r="BD35" s="105"/>
      <c r="BE35" s="105"/>
      <c r="BF35" s="98"/>
      <c r="BG35" s="105"/>
      <c r="BH35" s="105"/>
      <c r="BI35" s="98"/>
      <c r="BJ35" s="105"/>
      <c r="BK35" s="105"/>
      <c r="BL35" s="98"/>
    </row>
    <row r="36" spans="1:64" ht="13.5" hidden="1" customHeight="1" x14ac:dyDescent="0.15">
      <c r="A36" s="100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105"/>
      <c r="BC36" s="98"/>
      <c r="BD36" s="105"/>
      <c r="BE36" s="105"/>
      <c r="BF36" s="98"/>
      <c r="BG36" s="105"/>
      <c r="BH36" s="105"/>
      <c r="BI36" s="98"/>
      <c r="BJ36" s="105"/>
      <c r="BK36" s="105"/>
      <c r="BL36" s="98"/>
    </row>
    <row r="37" spans="1:64" ht="13.5" hidden="1" customHeight="1" x14ac:dyDescent="0.15">
      <c r="A37" s="151" t="s">
        <v>573</v>
      </c>
      <c r="B37" s="152" t="s">
        <v>88</v>
      </c>
      <c r="C37" s="152" t="s">
        <v>88</v>
      </c>
      <c r="D37" s="152" t="s">
        <v>88</v>
      </c>
      <c r="E37" s="152" t="s">
        <v>88</v>
      </c>
      <c r="F37" s="152" t="s">
        <v>88</v>
      </c>
      <c r="G37" s="152" t="s">
        <v>88</v>
      </c>
      <c r="H37" s="152" t="s">
        <v>88</v>
      </c>
      <c r="I37" s="152" t="s">
        <v>88</v>
      </c>
      <c r="J37" s="152" t="s">
        <v>88</v>
      </c>
      <c r="K37" s="152" t="s">
        <v>88</v>
      </c>
      <c r="L37" s="152" t="s">
        <v>88</v>
      </c>
      <c r="M37" s="152" t="s">
        <v>88</v>
      </c>
      <c r="N37" s="152" t="s">
        <v>88</v>
      </c>
      <c r="O37" s="152" t="s">
        <v>88</v>
      </c>
      <c r="P37" s="152" t="s">
        <v>88</v>
      </c>
      <c r="Q37" s="152" t="s">
        <v>88</v>
      </c>
      <c r="R37" s="152" t="s">
        <v>88</v>
      </c>
      <c r="S37" s="152" t="s">
        <v>88</v>
      </c>
      <c r="T37" s="152" t="s">
        <v>88</v>
      </c>
      <c r="U37" s="152" t="s">
        <v>88</v>
      </c>
      <c r="V37" s="152" t="s">
        <v>88</v>
      </c>
      <c r="W37" s="152" t="s">
        <v>88</v>
      </c>
      <c r="X37" s="152" t="s">
        <v>88</v>
      </c>
      <c r="Y37" s="152" t="s">
        <v>88</v>
      </c>
      <c r="Z37" s="152" t="s">
        <v>88</v>
      </c>
      <c r="AA37" s="152" t="s">
        <v>88</v>
      </c>
      <c r="AB37" s="152" t="s">
        <v>88</v>
      </c>
      <c r="AC37" s="152" t="s">
        <v>88</v>
      </c>
      <c r="AD37" s="152" t="s">
        <v>88</v>
      </c>
      <c r="AE37" s="152" t="s">
        <v>88</v>
      </c>
      <c r="AF37" s="152" t="s">
        <v>88</v>
      </c>
      <c r="AG37" s="152" t="s">
        <v>88</v>
      </c>
      <c r="AH37" s="152" t="s">
        <v>88</v>
      </c>
      <c r="AI37" s="152" t="s">
        <v>88</v>
      </c>
      <c r="AJ37" s="152" t="s">
        <v>88</v>
      </c>
      <c r="AK37" s="152" t="s">
        <v>88</v>
      </c>
      <c r="AL37" s="152" t="s">
        <v>88</v>
      </c>
      <c r="AM37" s="152" t="s">
        <v>88</v>
      </c>
      <c r="AN37" s="152" t="s">
        <v>88</v>
      </c>
      <c r="AO37" s="152" t="s">
        <v>88</v>
      </c>
      <c r="AP37" s="152" t="s">
        <v>88</v>
      </c>
      <c r="AQ37" s="152" t="s">
        <v>88</v>
      </c>
      <c r="AR37" s="152" t="s">
        <v>88</v>
      </c>
      <c r="AS37" s="152" t="s">
        <v>88</v>
      </c>
      <c r="AT37" s="152" t="s">
        <v>88</v>
      </c>
      <c r="AU37" s="152" t="s">
        <v>88</v>
      </c>
      <c r="AV37" s="152" t="s">
        <v>88</v>
      </c>
      <c r="AW37" s="152" t="s">
        <v>88</v>
      </c>
      <c r="AX37" s="152" t="s">
        <v>88</v>
      </c>
      <c r="AY37" s="152" t="s">
        <v>88</v>
      </c>
      <c r="AZ37" s="152" t="s">
        <v>88</v>
      </c>
      <c r="BA37" s="152" t="s">
        <v>88</v>
      </c>
      <c r="BB37" s="105"/>
      <c r="BC37" s="98"/>
      <c r="BD37" s="105"/>
      <c r="BE37" s="105"/>
      <c r="BF37" s="98"/>
      <c r="BG37" s="105"/>
      <c r="BH37" s="105"/>
      <c r="BI37" s="98"/>
      <c r="BJ37" s="105"/>
      <c r="BK37" s="105"/>
      <c r="BL37" s="98"/>
    </row>
    <row r="38" spans="1:64" ht="13.5" hidden="1" customHeight="1" x14ac:dyDescent="0.1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05"/>
      <c r="BC38" s="98"/>
      <c r="BD38" s="105"/>
      <c r="BE38" s="105"/>
      <c r="BF38" s="98"/>
      <c r="BG38" s="105"/>
      <c r="BH38" s="105"/>
      <c r="BI38" s="98"/>
      <c r="BJ38" s="105"/>
      <c r="BK38" s="105"/>
      <c r="BL38" s="98"/>
    </row>
    <row r="39" spans="1:64" ht="13.5" hidden="1" customHeight="1" x14ac:dyDescent="0.15">
      <c r="A39" s="100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105"/>
      <c r="BC39" s="98"/>
      <c r="BD39" s="105"/>
      <c r="BE39" s="105"/>
      <c r="BF39" s="98"/>
      <c r="BG39" s="105"/>
      <c r="BH39" s="105"/>
      <c r="BI39" s="98"/>
      <c r="BJ39" s="105"/>
      <c r="BK39" s="105"/>
      <c r="BL39" s="98"/>
    </row>
    <row r="40" spans="1:64" ht="13.5" hidden="1" customHeight="1" x14ac:dyDescent="0.15">
      <c r="A40" s="151" t="s">
        <v>581</v>
      </c>
      <c r="B40" s="152" t="s">
        <v>88</v>
      </c>
      <c r="C40" s="152" t="s">
        <v>88</v>
      </c>
      <c r="D40" s="152" t="s">
        <v>88</v>
      </c>
      <c r="E40" s="152" t="s">
        <v>88</v>
      </c>
      <c r="F40" s="152" t="s">
        <v>88</v>
      </c>
      <c r="G40" s="152" t="s">
        <v>88</v>
      </c>
      <c r="H40" s="152" t="s">
        <v>88</v>
      </c>
      <c r="I40" s="152" t="s">
        <v>88</v>
      </c>
      <c r="J40" s="152" t="s">
        <v>88</v>
      </c>
      <c r="K40" s="152" t="s">
        <v>88</v>
      </c>
      <c r="L40" s="152" t="s">
        <v>88</v>
      </c>
      <c r="M40" s="152" t="s">
        <v>88</v>
      </c>
      <c r="N40" s="152" t="s">
        <v>88</v>
      </c>
      <c r="O40" s="152" t="s">
        <v>88</v>
      </c>
      <c r="P40" s="152" t="s">
        <v>88</v>
      </c>
      <c r="Q40" s="152" t="s">
        <v>88</v>
      </c>
      <c r="R40" s="152" t="s">
        <v>88</v>
      </c>
      <c r="S40" s="152" t="s">
        <v>88</v>
      </c>
      <c r="T40" s="152" t="s">
        <v>88</v>
      </c>
      <c r="U40" s="152" t="s">
        <v>88</v>
      </c>
      <c r="V40" s="152" t="s">
        <v>88</v>
      </c>
      <c r="W40" s="152" t="s">
        <v>88</v>
      </c>
      <c r="X40" s="152" t="s">
        <v>88</v>
      </c>
      <c r="Y40" s="152" t="s">
        <v>88</v>
      </c>
      <c r="Z40" s="152" t="s">
        <v>88</v>
      </c>
      <c r="AA40" s="152" t="s">
        <v>88</v>
      </c>
      <c r="AB40" s="152" t="s">
        <v>88</v>
      </c>
      <c r="AC40" s="152" t="s">
        <v>88</v>
      </c>
      <c r="AD40" s="152" t="s">
        <v>88</v>
      </c>
      <c r="AE40" s="152" t="s">
        <v>88</v>
      </c>
      <c r="AF40" s="152" t="s">
        <v>88</v>
      </c>
      <c r="AG40" s="152" t="s">
        <v>88</v>
      </c>
      <c r="AH40" s="152" t="s">
        <v>88</v>
      </c>
      <c r="AI40" s="152" t="s">
        <v>88</v>
      </c>
      <c r="AJ40" s="152" t="s">
        <v>88</v>
      </c>
      <c r="AK40" s="152" t="s">
        <v>88</v>
      </c>
      <c r="AL40" s="152" t="s">
        <v>88</v>
      </c>
      <c r="AM40" s="152" t="s">
        <v>88</v>
      </c>
      <c r="AN40" s="152" t="s">
        <v>88</v>
      </c>
      <c r="AO40" s="152" t="s">
        <v>88</v>
      </c>
      <c r="AP40" s="152" t="s">
        <v>88</v>
      </c>
      <c r="AQ40" s="152" t="s">
        <v>88</v>
      </c>
      <c r="AR40" s="152" t="s">
        <v>88</v>
      </c>
      <c r="AS40" s="152" t="s">
        <v>88</v>
      </c>
      <c r="AT40" s="152" t="s">
        <v>88</v>
      </c>
      <c r="AU40" s="152" t="s">
        <v>88</v>
      </c>
      <c r="AV40" s="152" t="s">
        <v>88</v>
      </c>
      <c r="AW40" s="152" t="s">
        <v>88</v>
      </c>
      <c r="AX40" s="152" t="s">
        <v>88</v>
      </c>
      <c r="AY40" s="152" t="s">
        <v>88</v>
      </c>
      <c r="AZ40" s="152" t="s">
        <v>88</v>
      </c>
      <c r="BA40" s="152" t="s">
        <v>88</v>
      </c>
      <c r="BB40" s="105"/>
      <c r="BC40" s="98"/>
      <c r="BD40" s="105"/>
      <c r="BE40" s="105"/>
      <c r="BF40" s="98"/>
      <c r="BG40" s="105"/>
      <c r="BH40" s="105"/>
      <c r="BI40" s="98"/>
      <c r="BJ40" s="105"/>
      <c r="BK40" s="105"/>
      <c r="BL40" s="98"/>
    </row>
    <row r="41" spans="1:64" ht="13.5" hidden="1" customHeight="1" x14ac:dyDescent="0.15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05"/>
      <c r="BC41" s="98"/>
      <c r="BD41" s="105"/>
      <c r="BE41" s="105"/>
      <c r="BF41" s="98"/>
      <c r="BG41" s="105"/>
      <c r="BH41" s="105"/>
      <c r="BI41" s="98"/>
      <c r="BJ41" s="105"/>
      <c r="BK41" s="105"/>
      <c r="BL41" s="98"/>
    </row>
    <row r="42" spans="1:64" ht="13.5" hidden="1" customHeight="1" x14ac:dyDescent="0.15">
      <c r="BB42" s="105"/>
      <c r="BC42" s="98"/>
      <c r="BD42" s="105"/>
      <c r="BE42" s="105"/>
      <c r="BF42" s="98"/>
      <c r="BG42" s="105"/>
      <c r="BH42" s="105"/>
      <c r="BI42" s="98"/>
      <c r="BJ42" s="105"/>
      <c r="BK42" s="105"/>
      <c r="BL42" s="98"/>
    </row>
    <row r="43" spans="1:64" ht="13.5" hidden="1" customHeight="1" x14ac:dyDescent="0.15">
      <c r="A43" s="151" t="s">
        <v>120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56"/>
      <c r="BB43" s="105"/>
      <c r="BC43" s="98"/>
      <c r="BD43" s="105"/>
      <c r="BE43" s="105"/>
      <c r="BF43" s="98"/>
      <c r="BG43" s="105"/>
      <c r="BH43" s="105"/>
      <c r="BI43" s="98"/>
      <c r="BJ43" s="105"/>
      <c r="BK43" s="105"/>
      <c r="BL43" s="98"/>
    </row>
    <row r="44" spans="1:64" ht="13.5" hidden="1" customHeight="1" x14ac:dyDescent="0.15">
      <c r="A44" s="15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56"/>
      <c r="BB44" s="105"/>
      <c r="BC44" s="98"/>
      <c r="BD44" s="105"/>
      <c r="BE44" s="105"/>
      <c r="BF44" s="98"/>
      <c r="BG44" s="105"/>
      <c r="BH44" s="105"/>
      <c r="BI44" s="98"/>
      <c r="BJ44" s="105"/>
      <c r="BK44" s="105"/>
      <c r="BL44" s="98"/>
    </row>
    <row r="45" spans="1:64" ht="13.5" hidden="1" customHeight="1" x14ac:dyDescent="0.15">
      <c r="A45" s="15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56"/>
      <c r="BB45" s="105"/>
      <c r="BC45" s="98"/>
      <c r="BD45" s="105"/>
      <c r="BE45" s="105"/>
      <c r="BF45" s="98"/>
      <c r="BG45" s="105"/>
      <c r="BH45" s="105"/>
      <c r="BI45" s="98"/>
      <c r="BJ45" s="105"/>
      <c r="BK45" s="105"/>
      <c r="BL45" s="98"/>
    </row>
    <row r="46" spans="1:64" ht="13.5" hidden="1" customHeight="1" x14ac:dyDescent="0.15">
      <c r="A46" s="15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56"/>
      <c r="BB46" s="105"/>
      <c r="BC46" s="98"/>
      <c r="BD46" s="105"/>
      <c r="BE46" s="105"/>
      <c r="BF46" s="98"/>
      <c r="BG46" s="105"/>
      <c r="BH46" s="105"/>
      <c r="BI46" s="98"/>
      <c r="BJ46" s="105"/>
      <c r="BK46" s="105"/>
      <c r="BL46" s="98"/>
    </row>
    <row r="47" spans="1:64" ht="13.5" hidden="1" customHeight="1" x14ac:dyDescent="0.15">
      <c r="A47" s="15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56"/>
      <c r="BB47" s="105"/>
      <c r="BC47" s="98"/>
      <c r="BD47" s="105"/>
      <c r="BE47" s="105"/>
      <c r="BF47" s="98"/>
      <c r="BG47" s="105"/>
      <c r="BH47" s="105"/>
      <c r="BI47" s="98"/>
      <c r="BJ47" s="105"/>
      <c r="BK47" s="105"/>
      <c r="BL47" s="98"/>
    </row>
    <row r="48" spans="1:64" ht="13.5" hidden="1" customHeight="1" x14ac:dyDescent="0.15">
      <c r="A48" s="15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56"/>
      <c r="BB48" s="105"/>
      <c r="BC48" s="98"/>
      <c r="BD48" s="105"/>
      <c r="BE48" s="105"/>
      <c r="BF48" s="98"/>
      <c r="BG48" s="105"/>
      <c r="BH48" s="105"/>
      <c r="BI48" s="98"/>
      <c r="BJ48" s="105"/>
      <c r="BK48" s="105"/>
      <c r="BL48" s="98"/>
    </row>
    <row r="49" spans="1:64" ht="13.5" hidden="1" customHeight="1" x14ac:dyDescent="0.15">
      <c r="A49" s="10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05"/>
      <c r="BC49" s="98"/>
      <c r="BD49" s="105"/>
      <c r="BE49" s="105"/>
      <c r="BF49" s="98"/>
      <c r="BG49" s="105"/>
      <c r="BH49" s="105"/>
      <c r="BI49" s="98"/>
      <c r="BJ49" s="105"/>
      <c r="BK49" s="105"/>
      <c r="BL49" s="98"/>
    </row>
    <row r="50" spans="1:64" ht="13.5" hidden="1" customHeight="1" x14ac:dyDescent="0.15">
      <c r="A50" s="151" t="s">
        <v>568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05"/>
      <c r="BC50" s="98"/>
      <c r="BD50" s="105"/>
      <c r="BE50" s="105"/>
      <c r="BF50" s="98"/>
      <c r="BG50" s="105"/>
      <c r="BH50" s="105"/>
      <c r="BI50" s="98"/>
      <c r="BJ50" s="105"/>
      <c r="BK50" s="105"/>
      <c r="BL50" s="98"/>
    </row>
    <row r="51" spans="1:64" ht="13.5" hidden="1" customHeight="1" x14ac:dyDescent="0.15">
      <c r="A51" s="15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05"/>
      <c r="BC51" s="98"/>
      <c r="BD51" s="105"/>
      <c r="BE51" s="105"/>
      <c r="BF51" s="98"/>
      <c r="BG51" s="105"/>
      <c r="BH51" s="105"/>
      <c r="BI51" s="98"/>
      <c r="BJ51" s="105"/>
      <c r="BK51" s="105"/>
      <c r="BL51" s="98"/>
    </row>
    <row r="52" spans="1:64" ht="13.5" hidden="1" customHeight="1" x14ac:dyDescent="0.15">
      <c r="A52" s="15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05"/>
      <c r="BC52" s="98"/>
      <c r="BD52" s="105"/>
      <c r="BE52" s="105"/>
      <c r="BF52" s="98"/>
      <c r="BG52" s="105"/>
      <c r="BH52" s="105"/>
      <c r="BI52" s="98"/>
      <c r="BJ52" s="105"/>
      <c r="BK52" s="105"/>
      <c r="BL52" s="98"/>
    </row>
    <row r="53" spans="1:64" ht="13.5" hidden="1" customHeight="1" x14ac:dyDescent="0.15">
      <c r="A53" s="15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05"/>
      <c r="BC53" s="98"/>
      <c r="BD53" s="105"/>
      <c r="BE53" s="105"/>
      <c r="BF53" s="98"/>
      <c r="BG53" s="105"/>
      <c r="BH53" s="105"/>
      <c r="BI53" s="98"/>
      <c r="BJ53" s="105"/>
      <c r="BK53" s="105"/>
      <c r="BL53" s="98"/>
    </row>
    <row r="54" spans="1:64" ht="13.5" hidden="1" customHeight="1" x14ac:dyDescent="0.15">
      <c r="A54" s="15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05"/>
      <c r="BC54" s="98"/>
      <c r="BD54" s="105"/>
      <c r="BE54" s="105"/>
      <c r="BF54" s="98"/>
      <c r="BG54" s="105"/>
      <c r="BH54" s="105"/>
      <c r="BI54" s="98"/>
      <c r="BJ54" s="105"/>
      <c r="BK54" s="105"/>
      <c r="BL54" s="98"/>
    </row>
    <row r="55" spans="1:64" ht="13.5" hidden="1" customHeight="1" x14ac:dyDescent="0.15">
      <c r="A55" s="15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05"/>
      <c r="BC55" s="98"/>
      <c r="BD55" s="105"/>
      <c r="BE55" s="105"/>
      <c r="BF55" s="98"/>
      <c r="BG55" s="105"/>
      <c r="BH55" s="105"/>
      <c r="BI55" s="98"/>
      <c r="BJ55" s="105"/>
      <c r="BK55" s="105"/>
      <c r="BL55" s="98"/>
    </row>
    <row r="56" spans="1:64" ht="13.5" hidden="1" customHeight="1" x14ac:dyDescent="0.15">
      <c r="A56" s="10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05"/>
      <c r="BC56" s="98"/>
      <c r="BD56" s="105"/>
      <c r="BE56" s="105"/>
      <c r="BF56" s="98"/>
      <c r="BG56" s="105"/>
      <c r="BH56" s="105"/>
      <c r="BI56" s="98"/>
      <c r="BJ56" s="105"/>
      <c r="BK56" s="105"/>
      <c r="BL56" s="98"/>
    </row>
    <row r="57" spans="1:64" ht="13.5" hidden="1" customHeight="1" x14ac:dyDescent="0.15">
      <c r="A57" s="151" t="s">
        <v>571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05"/>
      <c r="BC57" s="98"/>
      <c r="BD57" s="105"/>
      <c r="BE57" s="105"/>
      <c r="BF57" s="98"/>
      <c r="BG57" s="105"/>
      <c r="BH57" s="105"/>
      <c r="BI57" s="98"/>
      <c r="BJ57" s="105"/>
      <c r="BK57" s="105"/>
      <c r="BL57" s="98"/>
    </row>
    <row r="58" spans="1:64" ht="13.5" hidden="1" customHeight="1" x14ac:dyDescent="0.15">
      <c r="A58" s="15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05"/>
      <c r="BC58" s="98"/>
      <c r="BD58" s="105"/>
      <c r="BE58" s="105"/>
      <c r="BF58" s="98"/>
      <c r="BG58" s="105"/>
      <c r="BH58" s="105"/>
      <c r="BI58" s="98"/>
      <c r="BJ58" s="105"/>
      <c r="BK58" s="105"/>
      <c r="BL58" s="98"/>
    </row>
    <row r="59" spans="1:64" ht="13.5" hidden="1" customHeight="1" x14ac:dyDescent="0.15">
      <c r="A59" s="15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05"/>
      <c r="BC59" s="98"/>
      <c r="BD59" s="105"/>
      <c r="BE59" s="105"/>
      <c r="BF59" s="98"/>
      <c r="BG59" s="105"/>
      <c r="BH59" s="105"/>
      <c r="BI59" s="98"/>
      <c r="BJ59" s="105"/>
      <c r="BK59" s="105"/>
      <c r="BL59" s="98"/>
    </row>
    <row r="60" spans="1:64" ht="13.5" hidden="1" customHeight="1" x14ac:dyDescent="0.15">
      <c r="A60" s="15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05"/>
      <c r="BC60" s="98"/>
      <c r="BD60" s="105"/>
      <c r="BE60" s="105"/>
      <c r="BF60" s="98"/>
      <c r="BG60" s="105"/>
      <c r="BH60" s="105"/>
      <c r="BI60" s="98"/>
      <c r="BJ60" s="105"/>
      <c r="BK60" s="105"/>
      <c r="BL60" s="98"/>
    </row>
    <row r="61" spans="1:64" ht="13.5" hidden="1" customHeight="1" x14ac:dyDescent="0.15">
      <c r="A61" s="15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05"/>
      <c r="BC61" s="98"/>
      <c r="BD61" s="105"/>
      <c r="BE61" s="105"/>
      <c r="BF61" s="98"/>
      <c r="BG61" s="105"/>
      <c r="BH61" s="105"/>
      <c r="BI61" s="98"/>
      <c r="BJ61" s="105"/>
      <c r="BK61" s="105"/>
      <c r="BL61" s="98"/>
    </row>
    <row r="62" spans="1:64" ht="13.5" hidden="1" customHeight="1" x14ac:dyDescent="0.15">
      <c r="A62" s="15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05"/>
      <c r="BC62" s="98"/>
      <c r="BD62" s="105"/>
      <c r="BE62" s="105"/>
      <c r="BF62" s="98"/>
      <c r="BG62" s="105"/>
      <c r="BH62" s="105"/>
      <c r="BI62" s="98"/>
      <c r="BJ62" s="105"/>
      <c r="BK62" s="105"/>
      <c r="BL62" s="98"/>
    </row>
    <row r="63" spans="1:64" ht="13.5" hidden="1" customHeight="1" x14ac:dyDescent="0.15">
      <c r="A63" s="10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05"/>
      <c r="BC63" s="98"/>
      <c r="BD63" s="105"/>
      <c r="BE63" s="105"/>
      <c r="BF63" s="98"/>
      <c r="BG63" s="105"/>
      <c r="BH63" s="105"/>
      <c r="BI63" s="98"/>
      <c r="BJ63" s="105"/>
      <c r="BK63" s="105"/>
      <c r="BL63" s="98"/>
    </row>
    <row r="64" spans="1:64" ht="13.5" hidden="1" customHeight="1" x14ac:dyDescent="0.15">
      <c r="A64" s="151" t="s">
        <v>572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05"/>
      <c r="BC64" s="98"/>
      <c r="BD64" s="105"/>
      <c r="BE64" s="105"/>
      <c r="BF64" s="98"/>
      <c r="BG64" s="105"/>
      <c r="BH64" s="105"/>
      <c r="BI64" s="98"/>
      <c r="BJ64" s="105"/>
      <c r="BK64" s="105"/>
      <c r="BL64" s="98"/>
    </row>
    <row r="65" spans="1:64" ht="13.5" hidden="1" customHeight="1" x14ac:dyDescent="0.15">
      <c r="A65" s="15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05"/>
      <c r="BC65" s="98"/>
      <c r="BD65" s="105"/>
      <c r="BE65" s="105"/>
      <c r="BF65" s="98"/>
      <c r="BG65" s="105"/>
      <c r="BH65" s="105"/>
      <c r="BI65" s="98"/>
      <c r="BJ65" s="105"/>
      <c r="BK65" s="105"/>
      <c r="BL65" s="98"/>
    </row>
    <row r="66" spans="1:64" ht="13.5" hidden="1" customHeight="1" x14ac:dyDescent="0.15">
      <c r="A66" s="15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05"/>
      <c r="BC66" s="98"/>
      <c r="BD66" s="105"/>
      <c r="BE66" s="105"/>
      <c r="BF66" s="98"/>
      <c r="BG66" s="105"/>
      <c r="BH66" s="105"/>
      <c r="BI66" s="98"/>
      <c r="BJ66" s="105"/>
      <c r="BK66" s="105"/>
      <c r="BL66" s="98"/>
    </row>
    <row r="67" spans="1:64" ht="13.5" hidden="1" customHeight="1" x14ac:dyDescent="0.15">
      <c r="A67" s="15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05"/>
      <c r="BC67" s="98"/>
      <c r="BD67" s="105"/>
      <c r="BE67" s="105"/>
      <c r="BF67" s="98"/>
      <c r="BG67" s="105"/>
      <c r="BH67" s="105"/>
      <c r="BI67" s="98"/>
      <c r="BJ67" s="105"/>
      <c r="BK67" s="105"/>
      <c r="BL67" s="98"/>
    </row>
    <row r="68" spans="1:64" ht="13.5" hidden="1" customHeight="1" x14ac:dyDescent="0.15">
      <c r="A68" s="15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05"/>
      <c r="BC68" s="98"/>
      <c r="BD68" s="105"/>
      <c r="BE68" s="105"/>
      <c r="BF68" s="98"/>
      <c r="BG68" s="105"/>
      <c r="BH68" s="105"/>
      <c r="BI68" s="98"/>
      <c r="BJ68" s="105"/>
      <c r="BK68" s="105"/>
      <c r="BL68" s="98"/>
    </row>
    <row r="69" spans="1:64" ht="13.5" hidden="1" customHeight="1" x14ac:dyDescent="0.15">
      <c r="A69" s="15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05"/>
      <c r="BC69" s="98"/>
      <c r="BD69" s="105"/>
      <c r="BE69" s="105"/>
      <c r="BF69" s="98"/>
      <c r="BG69" s="105"/>
      <c r="BH69" s="105"/>
      <c r="BI69" s="98"/>
      <c r="BJ69" s="105"/>
      <c r="BK69" s="105"/>
      <c r="BL69" s="98"/>
    </row>
    <row r="70" spans="1:64" ht="13.5" hidden="1" customHeight="1" x14ac:dyDescent="0.15">
      <c r="A70" s="10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05"/>
      <c r="BC70" s="98"/>
      <c r="BD70" s="105"/>
      <c r="BE70" s="105"/>
      <c r="BF70" s="98"/>
      <c r="BG70" s="105"/>
      <c r="BH70" s="105"/>
      <c r="BI70" s="98"/>
      <c r="BJ70" s="105"/>
      <c r="BK70" s="105"/>
      <c r="BL70" s="98"/>
    </row>
    <row r="71" spans="1:64" ht="13.5" hidden="1" customHeight="1" x14ac:dyDescent="0.15">
      <c r="A71" s="151" t="s">
        <v>575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05"/>
      <c r="BC71" s="98"/>
      <c r="BD71" s="105"/>
      <c r="BE71" s="105"/>
      <c r="BF71" s="98"/>
      <c r="BG71" s="105"/>
      <c r="BH71" s="105"/>
      <c r="BI71" s="98"/>
      <c r="BJ71" s="105"/>
      <c r="BK71" s="105"/>
      <c r="BL71" s="98"/>
    </row>
    <row r="72" spans="1:64" ht="13.5" hidden="1" customHeight="1" x14ac:dyDescent="0.15">
      <c r="A72" s="15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05"/>
      <c r="BC72" s="98"/>
      <c r="BD72" s="105"/>
      <c r="BE72" s="105"/>
      <c r="BF72" s="98"/>
      <c r="BG72" s="105"/>
      <c r="BH72" s="105"/>
      <c r="BI72" s="98"/>
      <c r="BJ72" s="105"/>
      <c r="BK72" s="105"/>
      <c r="BL72" s="98"/>
    </row>
    <row r="73" spans="1:64" ht="13.5" hidden="1" customHeight="1" x14ac:dyDescent="0.15">
      <c r="A73" s="15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05"/>
      <c r="BC73" s="98"/>
      <c r="BD73" s="105"/>
      <c r="BE73" s="105"/>
      <c r="BF73" s="98"/>
      <c r="BG73" s="105"/>
      <c r="BH73" s="105"/>
      <c r="BI73" s="98"/>
      <c r="BJ73" s="105"/>
      <c r="BK73" s="105"/>
      <c r="BL73" s="98"/>
    </row>
    <row r="74" spans="1:64" ht="13.5" hidden="1" customHeight="1" x14ac:dyDescent="0.15">
      <c r="A74" s="15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05"/>
      <c r="BC74" s="98"/>
      <c r="BD74" s="105"/>
      <c r="BE74" s="105"/>
      <c r="BF74" s="98"/>
      <c r="BG74" s="105"/>
      <c r="BH74" s="105"/>
      <c r="BI74" s="98"/>
      <c r="BJ74" s="105"/>
      <c r="BK74" s="105"/>
      <c r="BL74" s="98"/>
    </row>
    <row r="75" spans="1:64" ht="13.5" hidden="1" customHeight="1" x14ac:dyDescent="0.15">
      <c r="A75" s="15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05"/>
      <c r="BC75" s="98"/>
      <c r="BD75" s="105"/>
      <c r="BE75" s="105"/>
      <c r="BF75" s="98"/>
      <c r="BG75" s="105"/>
      <c r="BH75" s="105"/>
      <c r="BI75" s="98"/>
      <c r="BJ75" s="105"/>
      <c r="BK75" s="105"/>
      <c r="BL75" s="98"/>
    </row>
    <row r="76" spans="1:64" ht="13.5" hidden="1" customHeight="1" x14ac:dyDescent="0.15">
      <c r="A76" s="15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05"/>
      <c r="BC76" s="98"/>
      <c r="BD76" s="105"/>
      <c r="BE76" s="105"/>
      <c r="BF76" s="98"/>
      <c r="BG76" s="105"/>
      <c r="BH76" s="105"/>
      <c r="BI76" s="98"/>
      <c r="BJ76" s="105"/>
      <c r="BK76" s="105"/>
      <c r="BL76" s="98"/>
    </row>
    <row r="77" spans="1:64" ht="13.5" hidden="1" customHeight="1" x14ac:dyDescent="0.15">
      <c r="A77" s="10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05"/>
      <c r="BC77" s="98"/>
      <c r="BD77" s="105"/>
      <c r="BE77" s="105"/>
      <c r="BF77" s="98"/>
      <c r="BG77" s="105"/>
      <c r="BH77" s="105"/>
      <c r="BI77" s="98"/>
      <c r="BJ77" s="105"/>
      <c r="BK77" s="105"/>
      <c r="BL77" s="98"/>
    </row>
    <row r="78" spans="1:64" ht="13.5" hidden="1" customHeight="1" x14ac:dyDescent="0.15">
      <c r="A78" s="151" t="s">
        <v>576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05"/>
      <c r="BC78" s="98"/>
      <c r="BD78" s="105"/>
      <c r="BE78" s="105"/>
      <c r="BF78" s="98"/>
      <c r="BG78" s="105"/>
      <c r="BH78" s="105"/>
      <c r="BI78" s="98"/>
      <c r="BJ78" s="105"/>
      <c r="BK78" s="105"/>
      <c r="BL78" s="98"/>
    </row>
    <row r="79" spans="1:64" ht="13.5" hidden="1" customHeight="1" x14ac:dyDescent="0.15">
      <c r="A79" s="15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05"/>
      <c r="BC79" s="98"/>
      <c r="BD79" s="105"/>
      <c r="BE79" s="105"/>
      <c r="BF79" s="98"/>
      <c r="BG79" s="105"/>
      <c r="BH79" s="105"/>
      <c r="BI79" s="98"/>
      <c r="BJ79" s="105"/>
      <c r="BK79" s="105"/>
      <c r="BL79" s="98"/>
    </row>
    <row r="80" spans="1:64" ht="13.5" hidden="1" customHeight="1" x14ac:dyDescent="0.15">
      <c r="A80" s="15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05"/>
      <c r="BC80" s="98"/>
      <c r="BD80" s="105"/>
      <c r="BE80" s="105"/>
      <c r="BF80" s="98"/>
      <c r="BG80" s="105"/>
      <c r="BH80" s="105"/>
      <c r="BI80" s="98"/>
      <c r="BJ80" s="105"/>
      <c r="BK80" s="105"/>
      <c r="BL80" s="98"/>
    </row>
    <row r="81" spans="1:64" ht="13.5" hidden="1" customHeight="1" x14ac:dyDescent="0.15">
      <c r="A81" s="15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05"/>
      <c r="BC81" s="98"/>
      <c r="BD81" s="105"/>
      <c r="BE81" s="105"/>
      <c r="BF81" s="98"/>
      <c r="BG81" s="105"/>
      <c r="BH81" s="105"/>
      <c r="BI81" s="98"/>
      <c r="BJ81" s="105"/>
      <c r="BK81" s="105"/>
      <c r="BL81" s="98"/>
    </row>
    <row r="82" spans="1:64" ht="13.5" hidden="1" customHeight="1" x14ac:dyDescent="0.15">
      <c r="A82" s="15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05"/>
      <c r="BC82" s="98"/>
      <c r="BD82" s="105"/>
      <c r="BE82" s="105"/>
      <c r="BF82" s="98"/>
      <c r="BG82" s="105"/>
      <c r="BH82" s="105"/>
      <c r="BI82" s="98"/>
      <c r="BJ82" s="105"/>
      <c r="BK82" s="105"/>
      <c r="BL82" s="98"/>
    </row>
    <row r="83" spans="1:64" ht="13.5" hidden="1" customHeight="1" x14ac:dyDescent="0.15">
      <c r="A83" s="15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05"/>
      <c r="BC83" s="98"/>
      <c r="BD83" s="105"/>
      <c r="BE83" s="105"/>
      <c r="BF83" s="98"/>
      <c r="BG83" s="105"/>
      <c r="BH83" s="105"/>
      <c r="BI83" s="98"/>
      <c r="BJ83" s="105"/>
      <c r="BK83" s="105"/>
      <c r="BL83" s="98"/>
    </row>
    <row r="84" spans="1:64" ht="13.5" hidden="1" customHeight="1" x14ac:dyDescent="0.15">
      <c r="A84" s="10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05"/>
      <c r="BC84" s="98"/>
      <c r="BD84" s="105"/>
      <c r="BE84" s="105"/>
      <c r="BF84" s="98"/>
      <c r="BG84" s="105"/>
      <c r="BH84" s="105"/>
      <c r="BI84" s="98"/>
      <c r="BJ84" s="105"/>
      <c r="BK84" s="105"/>
      <c r="BL84" s="98"/>
    </row>
    <row r="85" spans="1:64" ht="13.5" hidden="1" customHeight="1" x14ac:dyDescent="0.15">
      <c r="A85" s="151" t="s">
        <v>577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05"/>
      <c r="BC85" s="98"/>
      <c r="BD85" s="105"/>
      <c r="BE85" s="105"/>
      <c r="BF85" s="98"/>
      <c r="BG85" s="105"/>
      <c r="BH85" s="105"/>
      <c r="BI85" s="98"/>
      <c r="BJ85" s="105"/>
      <c r="BK85" s="105"/>
      <c r="BL85" s="98"/>
    </row>
    <row r="86" spans="1:64" ht="13.5" hidden="1" customHeight="1" x14ac:dyDescent="0.15">
      <c r="A86" s="15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05"/>
      <c r="BC86" s="98"/>
      <c r="BD86" s="105"/>
      <c r="BE86" s="105"/>
      <c r="BF86" s="98"/>
      <c r="BG86" s="105"/>
      <c r="BH86" s="105"/>
      <c r="BI86" s="98"/>
      <c r="BJ86" s="105"/>
      <c r="BK86" s="105"/>
      <c r="BL86" s="98"/>
    </row>
    <row r="87" spans="1:64" ht="13.5" hidden="1" customHeight="1" x14ac:dyDescent="0.15">
      <c r="A87" s="15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05"/>
      <c r="BC87" s="98"/>
      <c r="BD87" s="105"/>
      <c r="BE87" s="105"/>
      <c r="BF87" s="98"/>
      <c r="BG87" s="105"/>
      <c r="BH87" s="105"/>
      <c r="BI87" s="98"/>
      <c r="BJ87" s="105"/>
      <c r="BK87" s="105"/>
      <c r="BL87" s="98"/>
    </row>
    <row r="88" spans="1:64" ht="13.5" hidden="1" customHeight="1" x14ac:dyDescent="0.15">
      <c r="A88" s="15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05"/>
      <c r="BC88" s="98"/>
      <c r="BD88" s="105"/>
      <c r="BE88" s="105"/>
      <c r="BF88" s="98"/>
      <c r="BG88" s="105"/>
      <c r="BH88" s="105"/>
      <c r="BI88" s="98"/>
      <c r="BJ88" s="105"/>
      <c r="BK88" s="105"/>
      <c r="BL88" s="98"/>
    </row>
    <row r="89" spans="1:64" ht="13.5" hidden="1" customHeight="1" x14ac:dyDescent="0.15">
      <c r="A89" s="15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05"/>
      <c r="BC89" s="98"/>
      <c r="BD89" s="105"/>
      <c r="BE89" s="105"/>
      <c r="BF89" s="98"/>
      <c r="BG89" s="105"/>
      <c r="BH89" s="105"/>
      <c r="BI89" s="98"/>
      <c r="BJ89" s="105"/>
      <c r="BK89" s="105"/>
      <c r="BL89" s="98"/>
    </row>
    <row r="90" spans="1:64" ht="13.5" hidden="1" customHeight="1" x14ac:dyDescent="0.15">
      <c r="A90" s="15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05"/>
      <c r="BC90" s="98"/>
      <c r="BD90" s="105"/>
      <c r="BE90" s="105"/>
      <c r="BF90" s="98"/>
      <c r="BG90" s="105"/>
      <c r="BH90" s="105"/>
      <c r="BI90" s="98"/>
      <c r="BJ90" s="105"/>
      <c r="BK90" s="105"/>
      <c r="BL90" s="98"/>
    </row>
    <row r="91" spans="1:64" ht="13.5" hidden="1" customHeight="1" x14ac:dyDescent="0.15">
      <c r="A91" s="10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05"/>
      <c r="BC91" s="98"/>
      <c r="BD91" s="105"/>
      <c r="BE91" s="105"/>
      <c r="BF91" s="98"/>
      <c r="BG91" s="105"/>
      <c r="BH91" s="105"/>
      <c r="BI91" s="98"/>
      <c r="BJ91" s="105"/>
      <c r="BK91" s="105"/>
      <c r="BL91" s="98"/>
    </row>
    <row r="92" spans="1:64" ht="13.5" hidden="1" customHeight="1" x14ac:dyDescent="0.15">
      <c r="A92" s="151" t="s">
        <v>578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05"/>
      <c r="BC92" s="98"/>
      <c r="BD92" s="105"/>
      <c r="BE92" s="105"/>
      <c r="BF92" s="98"/>
      <c r="BG92" s="105"/>
      <c r="BH92" s="105"/>
      <c r="BI92" s="98"/>
      <c r="BJ92" s="105"/>
      <c r="BK92" s="105"/>
      <c r="BL92" s="98"/>
    </row>
    <row r="93" spans="1:64" ht="13.5" hidden="1" customHeight="1" x14ac:dyDescent="0.15">
      <c r="A93" s="15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05"/>
      <c r="BC93" s="98"/>
      <c r="BD93" s="105"/>
      <c r="BE93" s="105"/>
      <c r="BF93" s="98"/>
      <c r="BG93" s="105"/>
      <c r="BH93" s="105"/>
      <c r="BI93" s="98"/>
      <c r="BJ93" s="105"/>
      <c r="BK93" s="105"/>
      <c r="BL93" s="98"/>
    </row>
    <row r="94" spans="1:64" ht="13.5" hidden="1" customHeight="1" x14ac:dyDescent="0.15">
      <c r="A94" s="15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05"/>
      <c r="BC94" s="98"/>
      <c r="BD94" s="105"/>
      <c r="BE94" s="105"/>
      <c r="BF94" s="98"/>
      <c r="BG94" s="105"/>
      <c r="BH94" s="105"/>
      <c r="BI94" s="98"/>
      <c r="BJ94" s="105"/>
      <c r="BK94" s="105"/>
      <c r="BL94" s="98"/>
    </row>
    <row r="95" spans="1:64" ht="13.5" hidden="1" customHeight="1" x14ac:dyDescent="0.15">
      <c r="A95" s="15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05"/>
      <c r="BC95" s="98"/>
      <c r="BD95" s="105"/>
      <c r="BE95" s="105"/>
      <c r="BF95" s="98"/>
      <c r="BG95" s="105"/>
      <c r="BH95" s="105"/>
      <c r="BI95" s="98"/>
      <c r="BJ95" s="105"/>
      <c r="BK95" s="105"/>
      <c r="BL95" s="98"/>
    </row>
    <row r="96" spans="1:64" ht="13.5" hidden="1" customHeight="1" x14ac:dyDescent="0.15">
      <c r="A96" s="15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05"/>
      <c r="BC96" s="98"/>
      <c r="BD96" s="105"/>
      <c r="BE96" s="105"/>
      <c r="BF96" s="98"/>
      <c r="BG96" s="105"/>
      <c r="BH96" s="105"/>
      <c r="BI96" s="98"/>
      <c r="BJ96" s="105"/>
      <c r="BK96" s="105"/>
      <c r="BL96" s="98"/>
    </row>
    <row r="97" spans="1:64" ht="13.5" hidden="1" customHeight="1" x14ac:dyDescent="0.15">
      <c r="A97" s="15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05"/>
      <c r="BC97" s="98"/>
      <c r="BD97" s="105"/>
      <c r="BE97" s="105"/>
      <c r="BF97" s="98"/>
      <c r="BG97" s="105"/>
      <c r="BH97" s="105"/>
      <c r="BI97" s="98"/>
      <c r="BJ97" s="105"/>
      <c r="BK97" s="105"/>
      <c r="BL97" s="98"/>
    </row>
    <row r="98" spans="1:64" ht="13.5" hidden="1" customHeight="1" x14ac:dyDescent="0.15">
      <c r="A98" s="10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05"/>
      <c r="BC98" s="98"/>
      <c r="BD98" s="105"/>
      <c r="BE98" s="105"/>
      <c r="BF98" s="98"/>
      <c r="BG98" s="105"/>
      <c r="BH98" s="105"/>
      <c r="BI98" s="98"/>
      <c r="BJ98" s="105"/>
      <c r="BK98" s="105"/>
      <c r="BL98" s="98"/>
    </row>
    <row r="99" spans="1:64" ht="13.5" hidden="1" customHeight="1" x14ac:dyDescent="0.15">
      <c r="A99" s="151" t="s">
        <v>579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05"/>
      <c r="BC99" s="98"/>
      <c r="BD99" s="105"/>
      <c r="BE99" s="105"/>
      <c r="BF99" s="98"/>
      <c r="BG99" s="105"/>
      <c r="BH99" s="105"/>
      <c r="BI99" s="98"/>
      <c r="BJ99" s="105"/>
      <c r="BK99" s="105"/>
      <c r="BL99" s="98"/>
    </row>
    <row r="100" spans="1:64" ht="13.5" hidden="1" customHeight="1" x14ac:dyDescent="0.15">
      <c r="A100" s="15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05"/>
      <c r="BC100" s="98"/>
      <c r="BD100" s="105"/>
      <c r="BE100" s="105"/>
      <c r="BF100" s="98"/>
      <c r="BG100" s="105"/>
      <c r="BH100" s="105"/>
      <c r="BI100" s="98"/>
      <c r="BJ100" s="105"/>
      <c r="BK100" s="105"/>
      <c r="BL100" s="98"/>
    </row>
    <row r="101" spans="1:64" ht="13.5" hidden="1" customHeight="1" x14ac:dyDescent="0.15">
      <c r="A101" s="15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05"/>
      <c r="BC101" s="98"/>
      <c r="BD101" s="105"/>
      <c r="BE101" s="105"/>
      <c r="BF101" s="98"/>
      <c r="BG101" s="105"/>
      <c r="BH101" s="105"/>
      <c r="BI101" s="98"/>
      <c r="BJ101" s="105"/>
      <c r="BK101" s="105"/>
      <c r="BL101" s="98"/>
    </row>
    <row r="102" spans="1:64" ht="13.5" hidden="1" customHeight="1" x14ac:dyDescent="0.15">
      <c r="A102" s="15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05"/>
      <c r="BC102" s="98"/>
      <c r="BD102" s="105"/>
      <c r="BE102" s="105"/>
      <c r="BF102" s="98"/>
      <c r="BG102" s="105"/>
      <c r="BH102" s="105"/>
      <c r="BI102" s="98"/>
      <c r="BJ102" s="105"/>
      <c r="BK102" s="105"/>
      <c r="BL102" s="98"/>
    </row>
    <row r="103" spans="1:64" ht="13.5" hidden="1" customHeight="1" x14ac:dyDescent="0.15">
      <c r="A103" s="15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05"/>
      <c r="BC103" s="98"/>
      <c r="BD103" s="105"/>
      <c r="BE103" s="105"/>
      <c r="BF103" s="98"/>
      <c r="BG103" s="105"/>
      <c r="BH103" s="105"/>
      <c r="BI103" s="98"/>
      <c r="BJ103" s="105"/>
      <c r="BK103" s="105"/>
      <c r="BL103" s="98"/>
    </row>
    <row r="104" spans="1:64" ht="13.5" hidden="1" customHeight="1" x14ac:dyDescent="0.15">
      <c r="A104" s="15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05"/>
      <c r="BC104" s="98"/>
      <c r="BD104" s="105"/>
      <c r="BE104" s="105"/>
      <c r="BF104" s="98"/>
      <c r="BG104" s="105"/>
      <c r="BH104" s="105"/>
      <c r="BI104" s="98"/>
      <c r="BJ104" s="105"/>
      <c r="BK104" s="105"/>
      <c r="BL104" s="98"/>
    </row>
    <row r="105" spans="1:64" ht="13.5" hidden="1" customHeight="1" x14ac:dyDescent="0.15">
      <c r="A105" s="10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05"/>
      <c r="BC105" s="98"/>
      <c r="BD105" s="105"/>
      <c r="BE105" s="105"/>
      <c r="BF105" s="98"/>
      <c r="BG105" s="105"/>
      <c r="BH105" s="105"/>
      <c r="BI105" s="98"/>
      <c r="BJ105" s="105"/>
      <c r="BK105" s="105"/>
      <c r="BL105" s="98"/>
    </row>
    <row r="106" spans="1:64" ht="13.5" hidden="1" customHeight="1" x14ac:dyDescent="0.15">
      <c r="A106" s="151" t="s">
        <v>580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05"/>
      <c r="BC106" s="98"/>
      <c r="BD106" s="105"/>
      <c r="BE106" s="105"/>
      <c r="BF106" s="98"/>
      <c r="BG106" s="105"/>
      <c r="BH106" s="105"/>
      <c r="BI106" s="98"/>
      <c r="BJ106" s="105"/>
      <c r="BK106" s="105"/>
      <c r="BL106" s="98"/>
    </row>
    <row r="107" spans="1:64" ht="13.5" hidden="1" customHeight="1" x14ac:dyDescent="0.15">
      <c r="A107" s="15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05"/>
      <c r="BC107" s="98"/>
      <c r="BD107" s="105"/>
      <c r="BE107" s="105"/>
      <c r="BF107" s="98"/>
      <c r="BG107" s="105"/>
      <c r="BH107" s="105"/>
      <c r="BI107" s="98"/>
      <c r="BJ107" s="105"/>
      <c r="BK107" s="105"/>
      <c r="BL107" s="98"/>
    </row>
    <row r="108" spans="1:64" ht="13.5" hidden="1" customHeight="1" x14ac:dyDescent="0.15">
      <c r="A108" s="15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05"/>
      <c r="BC108" s="98"/>
      <c r="BD108" s="105"/>
      <c r="BE108" s="105"/>
      <c r="BF108" s="98"/>
      <c r="BG108" s="105"/>
      <c r="BH108" s="105"/>
      <c r="BI108" s="98"/>
      <c r="BJ108" s="105"/>
      <c r="BK108" s="105"/>
      <c r="BL108" s="98"/>
    </row>
    <row r="109" spans="1:64" ht="13.5" hidden="1" customHeight="1" x14ac:dyDescent="0.15">
      <c r="A109" s="15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05"/>
      <c r="BC109" s="98"/>
      <c r="BD109" s="105"/>
      <c r="BE109" s="105"/>
      <c r="BF109" s="98"/>
      <c r="BG109" s="105"/>
      <c r="BH109" s="105"/>
      <c r="BI109" s="98"/>
      <c r="BJ109" s="105"/>
      <c r="BK109" s="105"/>
      <c r="BL109" s="98"/>
    </row>
    <row r="110" spans="1:64" ht="13.5" hidden="1" customHeight="1" x14ac:dyDescent="0.15">
      <c r="A110" s="15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05"/>
      <c r="BC110" s="98"/>
      <c r="BD110" s="105"/>
      <c r="BE110" s="105"/>
      <c r="BF110" s="98"/>
      <c r="BG110" s="105"/>
      <c r="BH110" s="105"/>
      <c r="BI110" s="98"/>
      <c r="BJ110" s="105"/>
      <c r="BK110" s="105"/>
      <c r="BL110" s="98"/>
    </row>
    <row r="111" spans="1:64" ht="13.5" hidden="1" customHeight="1" x14ac:dyDescent="0.15">
      <c r="A111" s="15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05"/>
      <c r="BC111" s="98"/>
      <c r="BD111" s="105"/>
      <c r="BE111" s="105"/>
      <c r="BF111" s="98"/>
      <c r="BG111" s="105"/>
      <c r="BH111" s="105"/>
      <c r="BI111" s="98"/>
      <c r="BJ111" s="105"/>
      <c r="BK111" s="105"/>
      <c r="BL111" s="98"/>
    </row>
    <row r="112" spans="1:64" ht="13.5" hidden="1" customHeight="1" x14ac:dyDescent="0.15">
      <c r="A112" s="10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05"/>
      <c r="BC112" s="98"/>
      <c r="BD112" s="105"/>
      <c r="BE112" s="105"/>
      <c r="BF112" s="98"/>
      <c r="BG112" s="105"/>
      <c r="BH112" s="105"/>
      <c r="BI112" s="98"/>
      <c r="BJ112" s="105"/>
      <c r="BK112" s="105"/>
      <c r="BL112" s="98"/>
    </row>
    <row r="113" spans="1:64" ht="13.5" hidden="1" customHeight="1" x14ac:dyDescent="0.15">
      <c r="A113" s="151" t="s">
        <v>573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05"/>
      <c r="BC113" s="98"/>
      <c r="BD113" s="105"/>
      <c r="BE113" s="105"/>
      <c r="BF113" s="98"/>
      <c r="BG113" s="105"/>
      <c r="BH113" s="105"/>
      <c r="BI113" s="98"/>
      <c r="BJ113" s="105"/>
      <c r="BK113" s="105"/>
      <c r="BL113" s="98"/>
    </row>
    <row r="114" spans="1:64" ht="13.5" hidden="1" customHeight="1" x14ac:dyDescent="0.15">
      <c r="A114" s="15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05"/>
      <c r="BC114" s="98"/>
      <c r="BD114" s="105"/>
      <c r="BE114" s="105"/>
      <c r="BF114" s="98"/>
      <c r="BG114" s="105"/>
      <c r="BH114" s="105"/>
      <c r="BI114" s="98"/>
      <c r="BJ114" s="105"/>
      <c r="BK114" s="105"/>
      <c r="BL114" s="98"/>
    </row>
    <row r="115" spans="1:64" ht="13.5" hidden="1" customHeight="1" x14ac:dyDescent="0.15">
      <c r="A115" s="15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05"/>
      <c r="BC115" s="98"/>
      <c r="BD115" s="105"/>
      <c r="BE115" s="105"/>
      <c r="BF115" s="98"/>
      <c r="BG115" s="105"/>
      <c r="BH115" s="105"/>
      <c r="BI115" s="98"/>
      <c r="BJ115" s="105"/>
      <c r="BK115" s="105"/>
      <c r="BL115" s="98"/>
    </row>
    <row r="116" spans="1:64" ht="13.5" hidden="1" customHeight="1" x14ac:dyDescent="0.15">
      <c r="A116" s="15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05"/>
      <c r="BC116" s="98"/>
      <c r="BD116" s="105"/>
      <c r="BE116" s="105"/>
      <c r="BF116" s="98"/>
      <c r="BG116" s="105"/>
      <c r="BH116" s="105"/>
      <c r="BI116" s="98"/>
      <c r="BJ116" s="105"/>
      <c r="BK116" s="105"/>
      <c r="BL116" s="98"/>
    </row>
    <row r="117" spans="1:64" ht="13.5" hidden="1" customHeight="1" x14ac:dyDescent="0.15">
      <c r="A117" s="151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05"/>
      <c r="BC117" s="98"/>
      <c r="BD117" s="105"/>
      <c r="BE117" s="105"/>
      <c r="BF117" s="98"/>
      <c r="BG117" s="105"/>
      <c r="BH117" s="105"/>
      <c r="BI117" s="98"/>
      <c r="BJ117" s="105"/>
      <c r="BK117" s="105"/>
      <c r="BL117" s="98"/>
    </row>
    <row r="118" spans="1:64" ht="13.5" hidden="1" customHeight="1" x14ac:dyDescent="0.15">
      <c r="A118" s="151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05"/>
      <c r="BC118" s="98"/>
      <c r="BD118" s="105"/>
      <c r="BE118" s="105"/>
      <c r="BF118" s="98"/>
      <c r="BG118" s="105"/>
      <c r="BH118" s="105"/>
      <c r="BI118" s="98"/>
      <c r="BJ118" s="105"/>
      <c r="BK118" s="105"/>
      <c r="BL118" s="98"/>
    </row>
    <row r="119" spans="1:64" ht="13.5" hidden="1" customHeight="1" x14ac:dyDescent="0.15">
      <c r="A119" s="10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05"/>
      <c r="BC119" s="98"/>
      <c r="BD119" s="105"/>
      <c r="BE119" s="105"/>
      <c r="BF119" s="98"/>
      <c r="BG119" s="105"/>
      <c r="BH119" s="105"/>
      <c r="BI119" s="98"/>
      <c r="BJ119" s="105"/>
      <c r="BK119" s="105"/>
      <c r="BL119" s="98"/>
    </row>
    <row r="120" spans="1:64" ht="13.5" hidden="1" customHeight="1" x14ac:dyDescent="0.15">
      <c r="A120" s="151" t="s">
        <v>581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05"/>
      <c r="BC120" s="98"/>
      <c r="BD120" s="105"/>
      <c r="BE120" s="105"/>
      <c r="BF120" s="98"/>
      <c r="BG120" s="105"/>
      <c r="BH120" s="105"/>
      <c r="BI120" s="98"/>
      <c r="BJ120" s="105"/>
      <c r="BK120" s="105"/>
      <c r="BL120" s="98"/>
    </row>
    <row r="121" spans="1:64" ht="13.5" hidden="1" customHeight="1" x14ac:dyDescent="0.15">
      <c r="A121" s="151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05"/>
      <c r="BC121" s="98"/>
      <c r="BD121" s="105"/>
      <c r="BE121" s="105"/>
      <c r="BF121" s="98"/>
      <c r="BG121" s="105"/>
      <c r="BH121" s="105"/>
      <c r="BI121" s="98"/>
      <c r="BJ121" s="105"/>
      <c r="BK121" s="105"/>
      <c r="BL121" s="98"/>
    </row>
    <row r="122" spans="1:64" ht="13.5" hidden="1" customHeight="1" x14ac:dyDescent="0.15">
      <c r="A122" s="151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05"/>
      <c r="BC122" s="98"/>
      <c r="BD122" s="105"/>
      <c r="BE122" s="105"/>
      <c r="BF122" s="98"/>
      <c r="BG122" s="105"/>
      <c r="BH122" s="105"/>
      <c r="BI122" s="98"/>
      <c r="BJ122" s="105"/>
      <c r="BK122" s="105"/>
      <c r="BL122" s="98"/>
    </row>
    <row r="123" spans="1:64" ht="13.5" hidden="1" customHeight="1" x14ac:dyDescent="0.15">
      <c r="A123" s="151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05"/>
      <c r="BC123" s="98"/>
      <c r="BD123" s="105"/>
      <c r="BE123" s="105"/>
      <c r="BF123" s="98"/>
      <c r="BG123" s="105"/>
      <c r="BH123" s="105"/>
      <c r="BI123" s="98"/>
      <c r="BJ123" s="105"/>
      <c r="BK123" s="105"/>
      <c r="BL123" s="98"/>
    </row>
    <row r="124" spans="1:64" ht="13.5" hidden="1" customHeight="1" x14ac:dyDescent="0.15">
      <c r="A124" s="151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05"/>
      <c r="BC124" s="98"/>
      <c r="BD124" s="105"/>
      <c r="BE124" s="105"/>
      <c r="BF124" s="98"/>
      <c r="BG124" s="105"/>
      <c r="BH124" s="105"/>
      <c r="BI124" s="98"/>
      <c r="BJ124" s="105"/>
      <c r="BK124" s="105"/>
      <c r="BL124" s="98"/>
    </row>
    <row r="125" spans="1:64" ht="13.5" hidden="1" customHeight="1" x14ac:dyDescent="0.15">
      <c r="A125" s="151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05"/>
      <c r="BC125" s="98"/>
      <c r="BD125" s="105"/>
      <c r="BE125" s="105"/>
      <c r="BF125" s="98"/>
      <c r="BG125" s="105"/>
      <c r="BH125" s="105"/>
      <c r="BI125" s="98"/>
      <c r="BJ125" s="105"/>
      <c r="BK125" s="105"/>
      <c r="BL125" s="98"/>
    </row>
    <row r="126" spans="1:64" ht="6" customHeight="1" x14ac:dyDescent="0.15">
      <c r="A126" s="98"/>
      <c r="B126" s="98"/>
      <c r="BB126" s="105"/>
      <c r="BC126" s="98"/>
      <c r="BD126" s="105"/>
      <c r="BE126" s="105"/>
      <c r="BF126" s="98"/>
      <c r="BG126" s="105"/>
      <c r="BH126" s="105"/>
      <c r="BI126" s="98"/>
      <c r="BJ126" s="105"/>
      <c r="BK126" s="105"/>
      <c r="BL126" s="98"/>
    </row>
    <row r="127" spans="1:64" ht="12.75" customHeight="1" x14ac:dyDescent="0.15">
      <c r="A127" s="157" t="s">
        <v>582</v>
      </c>
      <c r="B127" s="157"/>
      <c r="C127" s="157"/>
      <c r="D127" s="157"/>
      <c r="E127" s="157"/>
      <c r="F127" s="157"/>
      <c r="G127" s="100"/>
      <c r="H127" s="158" t="s">
        <v>583</v>
      </c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98"/>
      <c r="Y127" s="100" t="s">
        <v>120</v>
      </c>
      <c r="Z127" s="159" t="s">
        <v>584</v>
      </c>
      <c r="AA127" s="159"/>
      <c r="AB127" s="159"/>
      <c r="AC127" s="159"/>
      <c r="AD127" s="159"/>
      <c r="AE127" s="159"/>
      <c r="AF127" s="159"/>
      <c r="AG127" s="98"/>
      <c r="AH127" s="98"/>
      <c r="AI127" s="98"/>
      <c r="AJ127" s="98"/>
      <c r="AK127" s="98"/>
      <c r="AL127" s="98"/>
      <c r="AM127" s="98"/>
      <c r="AN127" s="98"/>
      <c r="AO127" s="106"/>
      <c r="AP127" s="98"/>
      <c r="AQ127" s="98"/>
      <c r="AR127" s="107" t="s">
        <v>574</v>
      </c>
      <c r="AS127" s="159" t="s">
        <v>585</v>
      </c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</row>
    <row r="128" spans="1:64" ht="3.75" customHeight="1" x14ac:dyDescent="0.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106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105"/>
      <c r="BB128" s="105"/>
      <c r="BC128" s="98"/>
      <c r="BD128" s="105"/>
      <c r="BE128" s="105"/>
      <c r="BF128" s="98"/>
      <c r="BG128" s="105"/>
      <c r="BH128" s="105"/>
      <c r="BI128" s="98"/>
      <c r="BJ128" s="105"/>
      <c r="BK128" s="105"/>
      <c r="BL128" s="98"/>
    </row>
    <row r="129" spans="1:68" ht="12" customHeight="1" x14ac:dyDescent="0.15">
      <c r="A129" s="98"/>
      <c r="B129" s="98"/>
      <c r="C129" s="98"/>
      <c r="D129" s="98"/>
      <c r="E129" s="98"/>
      <c r="F129" s="98"/>
      <c r="G129" s="100" t="s">
        <v>569</v>
      </c>
      <c r="H129" s="158" t="s">
        <v>586</v>
      </c>
      <c r="I129" s="158"/>
      <c r="J129" s="158"/>
      <c r="K129" s="158"/>
      <c r="L129" s="158"/>
      <c r="M129" s="158"/>
      <c r="N129" s="158"/>
      <c r="O129" s="158"/>
      <c r="P129" s="158"/>
      <c r="Q129" s="158"/>
      <c r="R129" s="98"/>
      <c r="S129" s="98"/>
      <c r="T129" s="98"/>
      <c r="U129" s="105"/>
      <c r="V129" s="98"/>
      <c r="W129" s="98"/>
      <c r="X129" s="98"/>
      <c r="Y129" s="100" t="s">
        <v>14</v>
      </c>
      <c r="Z129" s="158" t="s">
        <v>587</v>
      </c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98"/>
      <c r="AR129" s="100" t="s">
        <v>572</v>
      </c>
      <c r="AS129" s="159" t="s">
        <v>588</v>
      </c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05"/>
      <c r="BH129" s="105"/>
      <c r="BI129" s="98"/>
      <c r="BJ129" s="105"/>
      <c r="BK129" s="105"/>
      <c r="BL129" s="98"/>
    </row>
    <row r="130" spans="1:68" ht="3.75" customHeight="1" x14ac:dyDescent="0.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105"/>
      <c r="BB130" s="105"/>
      <c r="BC130" s="98"/>
      <c r="BD130" s="105"/>
      <c r="BE130" s="105"/>
      <c r="BF130" s="98"/>
      <c r="BG130" s="105"/>
      <c r="BH130" s="105"/>
      <c r="BI130" s="98"/>
      <c r="BJ130" s="105"/>
      <c r="BK130" s="105"/>
      <c r="BL130" s="98"/>
    </row>
    <row r="131" spans="1:68" ht="12.75" customHeight="1" x14ac:dyDescent="0.15">
      <c r="A131" s="98"/>
      <c r="B131" s="98"/>
      <c r="C131" s="98"/>
      <c r="D131" s="98"/>
      <c r="E131" s="98"/>
      <c r="F131" s="98"/>
      <c r="G131" s="100" t="s">
        <v>570</v>
      </c>
      <c r="H131" s="158" t="s">
        <v>589</v>
      </c>
      <c r="I131" s="158"/>
      <c r="J131" s="158"/>
      <c r="K131" s="158"/>
      <c r="L131" s="158"/>
      <c r="M131" s="158"/>
      <c r="N131" s="158"/>
      <c r="O131" s="158"/>
      <c r="P131" s="158"/>
      <c r="Q131" s="158"/>
      <c r="R131" s="98"/>
      <c r="S131" s="98"/>
      <c r="T131" s="98"/>
      <c r="U131" s="105"/>
      <c r="V131" s="98"/>
      <c r="W131" s="98"/>
      <c r="X131" s="98"/>
      <c r="Y131" s="100" t="s">
        <v>573</v>
      </c>
      <c r="Z131" s="158" t="s">
        <v>590</v>
      </c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98"/>
      <c r="AR131" s="100" t="s">
        <v>88</v>
      </c>
      <c r="AS131" s="158" t="s">
        <v>591</v>
      </c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98"/>
      <c r="BD131" s="105"/>
      <c r="BE131" s="105"/>
      <c r="BF131" s="98"/>
      <c r="BG131" s="105"/>
      <c r="BH131" s="105"/>
      <c r="BI131" s="98"/>
      <c r="BJ131" s="105"/>
      <c r="BK131" s="105"/>
      <c r="BL131" s="98"/>
    </row>
    <row r="132" spans="1:68" ht="12.75" customHeight="1" x14ac:dyDescent="0.1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105"/>
      <c r="BB132" s="105"/>
      <c r="BC132" s="98"/>
      <c r="BD132" s="105"/>
      <c r="BE132" s="105"/>
      <c r="BF132" s="98"/>
      <c r="BG132" s="105"/>
      <c r="BH132" s="105"/>
      <c r="BI132" s="98"/>
      <c r="BJ132" s="105"/>
      <c r="BK132" s="105"/>
      <c r="BL132" s="98"/>
    </row>
    <row r="133" spans="1:68" ht="18" customHeight="1" x14ac:dyDescent="0.15">
      <c r="A133" s="160" t="s">
        <v>592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05"/>
      <c r="BC133" s="98"/>
      <c r="BD133" s="105"/>
      <c r="BE133" s="105"/>
      <c r="BF133" s="98"/>
      <c r="BG133" s="105"/>
      <c r="BH133" s="105"/>
      <c r="BI133" s="98"/>
      <c r="BJ133" s="105"/>
      <c r="BK133" s="105"/>
      <c r="BL133" s="98"/>
    </row>
    <row r="134" spans="1:68" ht="3" customHeight="1" x14ac:dyDescent="0.1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</row>
    <row r="135" spans="1:68" ht="12.75" customHeight="1" x14ac:dyDescent="0.15">
      <c r="A135" s="147" t="s">
        <v>523</v>
      </c>
      <c r="B135" s="161" t="s">
        <v>593</v>
      </c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 t="s">
        <v>594</v>
      </c>
      <c r="U135" s="161"/>
      <c r="V135" s="161"/>
      <c r="W135" s="161"/>
      <c r="X135" s="161"/>
      <c r="Y135" s="161"/>
      <c r="Z135" s="161"/>
      <c r="AA135" s="161"/>
      <c r="AB135" s="161"/>
      <c r="AC135" s="161" t="s">
        <v>595</v>
      </c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47" t="s">
        <v>596</v>
      </c>
      <c r="AY135" s="147"/>
      <c r="AZ135" s="147"/>
      <c r="BA135" s="147"/>
      <c r="BB135" s="147"/>
      <c r="BC135" s="147"/>
      <c r="BD135" s="161" t="s">
        <v>597</v>
      </c>
      <c r="BE135" s="161"/>
      <c r="BF135" s="161"/>
      <c r="BG135" s="161" t="s">
        <v>294</v>
      </c>
      <c r="BH135" s="161"/>
      <c r="BI135" s="161"/>
      <c r="BJ135" s="161" t="s">
        <v>598</v>
      </c>
      <c r="BK135" s="161"/>
      <c r="BL135" s="161"/>
      <c r="BM135" s="161"/>
      <c r="BN135" s="147" t="s">
        <v>599</v>
      </c>
      <c r="BO135" s="147"/>
      <c r="BP135" s="147"/>
    </row>
    <row r="136" spans="1:68" ht="32.25" customHeight="1" x14ac:dyDescent="0.15">
      <c r="A136" s="147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 t="s">
        <v>99</v>
      </c>
      <c r="AD136" s="161"/>
      <c r="AE136" s="161"/>
      <c r="AF136" s="161"/>
      <c r="AG136" s="161"/>
      <c r="AH136" s="161"/>
      <c r="AI136" s="161"/>
      <c r="AJ136" s="161" t="s">
        <v>106</v>
      </c>
      <c r="AK136" s="161"/>
      <c r="AL136" s="161"/>
      <c r="AM136" s="161"/>
      <c r="AN136" s="161"/>
      <c r="AO136" s="161"/>
      <c r="AP136" s="161"/>
      <c r="AQ136" s="161" t="s">
        <v>115</v>
      </c>
      <c r="AR136" s="161"/>
      <c r="AS136" s="161"/>
      <c r="AT136" s="161"/>
      <c r="AU136" s="161"/>
      <c r="AV136" s="161"/>
      <c r="AW136" s="161"/>
      <c r="AX136" s="161" t="s">
        <v>600</v>
      </c>
      <c r="AY136" s="161"/>
      <c r="AZ136" s="161"/>
      <c r="BA136" s="161" t="s">
        <v>601</v>
      </c>
      <c r="BB136" s="161"/>
      <c r="BC136" s="161"/>
      <c r="BD136" s="161"/>
      <c r="BE136" s="162"/>
      <c r="BF136" s="161"/>
      <c r="BG136" s="161"/>
      <c r="BH136" s="162"/>
      <c r="BI136" s="161"/>
      <c r="BJ136" s="161"/>
      <c r="BK136" s="162"/>
      <c r="BL136" s="162"/>
      <c r="BM136" s="161"/>
      <c r="BN136" s="147"/>
      <c r="BO136" s="162"/>
      <c r="BP136" s="147"/>
    </row>
    <row r="137" spans="1:68" ht="12" customHeight="1" x14ac:dyDescent="0.15">
      <c r="A137" s="147"/>
      <c r="B137" s="161" t="s">
        <v>294</v>
      </c>
      <c r="C137" s="161"/>
      <c r="D137" s="161"/>
      <c r="E137" s="161"/>
      <c r="F137" s="161"/>
      <c r="G137" s="161"/>
      <c r="H137" s="161" t="s">
        <v>602</v>
      </c>
      <c r="I137" s="161"/>
      <c r="J137" s="161"/>
      <c r="K137" s="161"/>
      <c r="L137" s="161"/>
      <c r="M137" s="161"/>
      <c r="N137" s="161" t="s">
        <v>603</v>
      </c>
      <c r="O137" s="161"/>
      <c r="P137" s="161"/>
      <c r="Q137" s="161"/>
      <c r="R137" s="161"/>
      <c r="S137" s="161"/>
      <c r="T137" s="161" t="s">
        <v>294</v>
      </c>
      <c r="U137" s="161"/>
      <c r="V137" s="161"/>
      <c r="W137" s="161" t="s">
        <v>602</v>
      </c>
      <c r="X137" s="161"/>
      <c r="Y137" s="161"/>
      <c r="Z137" s="161" t="s">
        <v>603</v>
      </c>
      <c r="AA137" s="161"/>
      <c r="AB137" s="161"/>
      <c r="AC137" s="161" t="s">
        <v>294</v>
      </c>
      <c r="AD137" s="161"/>
      <c r="AE137" s="161"/>
      <c r="AF137" s="161" t="s">
        <v>602</v>
      </c>
      <c r="AG137" s="161"/>
      <c r="AH137" s="161" t="s">
        <v>603</v>
      </c>
      <c r="AI137" s="161"/>
      <c r="AJ137" s="161" t="s">
        <v>294</v>
      </c>
      <c r="AK137" s="161"/>
      <c r="AL137" s="161"/>
      <c r="AM137" s="161" t="s">
        <v>602</v>
      </c>
      <c r="AN137" s="161"/>
      <c r="AO137" s="161" t="s">
        <v>603</v>
      </c>
      <c r="AP137" s="161"/>
      <c r="AQ137" s="161" t="s">
        <v>294</v>
      </c>
      <c r="AR137" s="161"/>
      <c r="AS137" s="161"/>
      <c r="AT137" s="161" t="s">
        <v>602</v>
      </c>
      <c r="AU137" s="161"/>
      <c r="AV137" s="161" t="s">
        <v>603</v>
      </c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2"/>
      <c r="BL137" s="162"/>
      <c r="BM137" s="161"/>
      <c r="BN137" s="147"/>
      <c r="BO137" s="162"/>
      <c r="BP137" s="147"/>
    </row>
    <row r="138" spans="1:68" ht="21.75" customHeight="1" x14ac:dyDescent="0.15">
      <c r="A138" s="147"/>
      <c r="B138" s="163" t="s">
        <v>604</v>
      </c>
      <c r="C138" s="163"/>
      <c r="D138" s="163"/>
      <c r="E138" s="163"/>
      <c r="F138" s="163"/>
      <c r="G138" s="163"/>
      <c r="H138" s="163" t="s">
        <v>604</v>
      </c>
      <c r="I138" s="163"/>
      <c r="J138" s="163"/>
      <c r="K138" s="163"/>
      <c r="L138" s="163"/>
      <c r="M138" s="163"/>
      <c r="N138" s="163" t="s">
        <v>604</v>
      </c>
      <c r="O138" s="163"/>
      <c r="P138" s="163"/>
      <c r="Q138" s="163"/>
      <c r="R138" s="163"/>
      <c r="S138" s="163"/>
      <c r="T138" s="163" t="s">
        <v>604</v>
      </c>
      <c r="U138" s="163"/>
      <c r="V138" s="163"/>
      <c r="W138" s="163" t="s">
        <v>604</v>
      </c>
      <c r="X138" s="163"/>
      <c r="Y138" s="163"/>
      <c r="Z138" s="163" t="s">
        <v>604</v>
      </c>
      <c r="AA138" s="163"/>
      <c r="AB138" s="163"/>
      <c r="AC138" s="163" t="s">
        <v>604</v>
      </c>
      <c r="AD138" s="163"/>
      <c r="AE138" s="163"/>
      <c r="AF138" s="163" t="s">
        <v>604</v>
      </c>
      <c r="AG138" s="163"/>
      <c r="AH138" s="163" t="s">
        <v>604</v>
      </c>
      <c r="AI138" s="163"/>
      <c r="AJ138" s="163" t="s">
        <v>604</v>
      </c>
      <c r="AK138" s="163"/>
      <c r="AL138" s="163"/>
      <c r="AM138" s="163" t="s">
        <v>604</v>
      </c>
      <c r="AN138" s="163"/>
      <c r="AO138" s="163" t="s">
        <v>604</v>
      </c>
      <c r="AP138" s="163"/>
      <c r="AQ138" s="163" t="s">
        <v>604</v>
      </c>
      <c r="AR138" s="163"/>
      <c r="AS138" s="163"/>
      <c r="AT138" s="163" t="s">
        <v>604</v>
      </c>
      <c r="AU138" s="163"/>
      <c r="AV138" s="163" t="s">
        <v>604</v>
      </c>
      <c r="AW138" s="163"/>
      <c r="AX138" s="163" t="s">
        <v>604</v>
      </c>
      <c r="AY138" s="163"/>
      <c r="AZ138" s="163"/>
      <c r="BA138" s="163" t="s">
        <v>604</v>
      </c>
      <c r="BB138" s="163"/>
      <c r="BC138" s="163"/>
      <c r="BD138" s="163" t="s">
        <v>604</v>
      </c>
      <c r="BE138" s="163"/>
      <c r="BF138" s="163"/>
      <c r="BG138" s="163" t="s">
        <v>604</v>
      </c>
      <c r="BH138" s="163"/>
      <c r="BI138" s="163"/>
      <c r="BJ138" s="161"/>
      <c r="BK138" s="161"/>
      <c r="BL138" s="161"/>
      <c r="BM138" s="161"/>
      <c r="BN138" s="147"/>
      <c r="BO138" s="147"/>
      <c r="BP138" s="147"/>
    </row>
    <row r="139" spans="1:68" ht="12" customHeight="1" x14ac:dyDescent="0.15">
      <c r="A139" s="100" t="s">
        <v>568</v>
      </c>
      <c r="B139" s="147" t="s">
        <v>605</v>
      </c>
      <c r="C139" s="147"/>
      <c r="D139" s="147"/>
      <c r="E139" s="147"/>
      <c r="F139" s="147"/>
      <c r="G139" s="147"/>
      <c r="H139" s="147" t="s">
        <v>606</v>
      </c>
      <c r="I139" s="147"/>
      <c r="J139" s="147"/>
      <c r="K139" s="147"/>
      <c r="L139" s="147"/>
      <c r="M139" s="147"/>
      <c r="N139" s="147" t="s">
        <v>607</v>
      </c>
      <c r="O139" s="147"/>
      <c r="P139" s="147"/>
      <c r="Q139" s="147"/>
      <c r="R139" s="147"/>
      <c r="S139" s="147"/>
      <c r="T139" s="147" t="s">
        <v>482</v>
      </c>
      <c r="U139" s="147"/>
      <c r="V139" s="147"/>
      <c r="W139" s="147" t="s">
        <v>608</v>
      </c>
      <c r="X139" s="147"/>
      <c r="Y139" s="147"/>
      <c r="Z139" s="147" t="s">
        <v>493</v>
      </c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 t="s">
        <v>498</v>
      </c>
      <c r="BE139" s="147"/>
      <c r="BF139" s="147"/>
      <c r="BG139" s="147" t="s">
        <v>609</v>
      </c>
      <c r="BH139" s="147"/>
      <c r="BI139" s="147"/>
      <c r="BJ139" s="147"/>
      <c r="BK139" s="147"/>
      <c r="BL139" s="147"/>
      <c r="BM139" s="147"/>
      <c r="BN139" s="147"/>
      <c r="BO139" s="147"/>
      <c r="BP139" s="147"/>
    </row>
    <row r="140" spans="1:68" ht="12" customHeight="1" x14ac:dyDescent="0.15">
      <c r="A140" s="100" t="s">
        <v>571</v>
      </c>
      <c r="B140" s="147" t="s">
        <v>610</v>
      </c>
      <c r="C140" s="147"/>
      <c r="D140" s="147"/>
      <c r="E140" s="147"/>
      <c r="F140" s="147"/>
      <c r="G140" s="147"/>
      <c r="H140" s="147" t="s">
        <v>606</v>
      </c>
      <c r="I140" s="147"/>
      <c r="J140" s="147"/>
      <c r="K140" s="147"/>
      <c r="L140" s="147"/>
      <c r="M140" s="147"/>
      <c r="N140" s="147" t="s">
        <v>611</v>
      </c>
      <c r="O140" s="147"/>
      <c r="P140" s="147"/>
      <c r="Q140" s="147"/>
      <c r="R140" s="147"/>
      <c r="S140" s="147"/>
      <c r="T140" s="147" t="s">
        <v>493</v>
      </c>
      <c r="U140" s="147"/>
      <c r="V140" s="147"/>
      <c r="W140" s="147" t="s">
        <v>608</v>
      </c>
      <c r="X140" s="147"/>
      <c r="Y140" s="147"/>
      <c r="Z140" s="147" t="s">
        <v>608</v>
      </c>
      <c r="AA140" s="147"/>
      <c r="AB140" s="147"/>
      <c r="AC140" s="147" t="s">
        <v>493</v>
      </c>
      <c r="AD140" s="147"/>
      <c r="AE140" s="147"/>
      <c r="AF140" s="147"/>
      <c r="AG140" s="147"/>
      <c r="AH140" s="147" t="s">
        <v>493</v>
      </c>
      <c r="AI140" s="147"/>
      <c r="AJ140" s="147" t="s">
        <v>493</v>
      </c>
      <c r="AK140" s="147"/>
      <c r="AL140" s="147"/>
      <c r="AM140" s="147"/>
      <c r="AN140" s="147"/>
      <c r="AO140" s="147" t="s">
        <v>493</v>
      </c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 t="s">
        <v>612</v>
      </c>
      <c r="BE140" s="147"/>
      <c r="BF140" s="147"/>
      <c r="BG140" s="147" t="s">
        <v>609</v>
      </c>
      <c r="BH140" s="147"/>
      <c r="BI140" s="147"/>
      <c r="BJ140" s="147" t="s">
        <v>156</v>
      </c>
      <c r="BK140" s="147"/>
      <c r="BL140" s="147"/>
      <c r="BM140" s="147"/>
      <c r="BN140" s="147" t="s">
        <v>4</v>
      </c>
      <c r="BO140" s="147"/>
      <c r="BP140" s="147"/>
    </row>
    <row r="141" spans="1:68" ht="12" customHeight="1" x14ac:dyDescent="0.15">
      <c r="A141" s="100" t="s">
        <v>572</v>
      </c>
      <c r="B141" s="147" t="s">
        <v>613</v>
      </c>
      <c r="C141" s="147"/>
      <c r="D141" s="147"/>
      <c r="E141" s="147"/>
      <c r="F141" s="147"/>
      <c r="G141" s="147"/>
      <c r="H141" s="147" t="s">
        <v>614</v>
      </c>
      <c r="I141" s="147"/>
      <c r="J141" s="147"/>
      <c r="K141" s="147"/>
      <c r="L141" s="147"/>
      <c r="M141" s="147"/>
      <c r="N141" s="147" t="s">
        <v>615</v>
      </c>
      <c r="O141" s="147"/>
      <c r="P141" s="147"/>
      <c r="Q141" s="147"/>
      <c r="R141" s="147"/>
      <c r="S141" s="147"/>
      <c r="T141" s="147" t="s">
        <v>608</v>
      </c>
      <c r="U141" s="147"/>
      <c r="V141" s="147"/>
      <c r="W141" s="147" t="s">
        <v>616</v>
      </c>
      <c r="X141" s="147"/>
      <c r="Y141" s="147"/>
      <c r="Z141" s="147" t="s">
        <v>616</v>
      </c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 t="s">
        <v>506</v>
      </c>
      <c r="AK141" s="147"/>
      <c r="AL141" s="147"/>
      <c r="AM141" s="147" t="s">
        <v>482</v>
      </c>
      <c r="AN141" s="147"/>
      <c r="AO141" s="147" t="s">
        <v>482</v>
      </c>
      <c r="AP141" s="147"/>
      <c r="AQ141" s="147" t="s">
        <v>499</v>
      </c>
      <c r="AR141" s="147"/>
      <c r="AS141" s="147"/>
      <c r="AT141" s="147"/>
      <c r="AU141" s="147"/>
      <c r="AV141" s="147" t="s">
        <v>499</v>
      </c>
      <c r="AW141" s="147"/>
      <c r="AX141" s="147" t="s">
        <v>499</v>
      </c>
      <c r="AY141" s="147"/>
      <c r="AZ141" s="147"/>
      <c r="BA141" s="147" t="s">
        <v>493</v>
      </c>
      <c r="BB141" s="147"/>
      <c r="BC141" s="147"/>
      <c r="BD141" s="147" t="s">
        <v>493</v>
      </c>
      <c r="BE141" s="147"/>
      <c r="BF141" s="147"/>
      <c r="BG141" s="147" t="s">
        <v>617</v>
      </c>
      <c r="BH141" s="147"/>
      <c r="BI141" s="147"/>
      <c r="BJ141" s="147" t="s">
        <v>318</v>
      </c>
      <c r="BK141" s="147"/>
      <c r="BL141" s="147"/>
      <c r="BM141" s="147"/>
      <c r="BN141" s="147" t="s">
        <v>4</v>
      </c>
      <c r="BO141" s="147"/>
      <c r="BP141" s="147"/>
    </row>
    <row r="142" spans="1:68" ht="13.5" hidden="1" customHeight="1" x14ac:dyDescent="0.15">
      <c r="A142" s="100" t="s">
        <v>575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</row>
    <row r="143" spans="1:68" ht="13.5" hidden="1" customHeight="1" x14ac:dyDescent="0.15">
      <c r="A143" s="100" t="s">
        <v>576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</row>
    <row r="144" spans="1:68" ht="13.5" hidden="1" customHeight="1" x14ac:dyDescent="0.15">
      <c r="A144" s="100" t="s">
        <v>577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</row>
    <row r="145" spans="1:68" ht="13.5" hidden="1" customHeight="1" x14ac:dyDescent="0.15">
      <c r="A145" s="100" t="s">
        <v>578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</row>
    <row r="146" spans="1:68" ht="13.5" hidden="1" customHeight="1" x14ac:dyDescent="0.15">
      <c r="A146" s="100" t="s">
        <v>579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</row>
    <row r="147" spans="1:68" ht="13.5" hidden="1" customHeight="1" x14ac:dyDescent="0.15">
      <c r="A147" s="100" t="s">
        <v>580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</row>
    <row r="148" spans="1:68" ht="13.5" hidden="1" customHeight="1" x14ac:dyDescent="0.15">
      <c r="A148" s="100" t="s">
        <v>573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</row>
    <row r="149" spans="1:68" ht="13.5" hidden="1" customHeight="1" x14ac:dyDescent="0.15">
      <c r="A149" s="100" t="s">
        <v>581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</row>
    <row r="150" spans="1:68" ht="12" customHeight="1" x14ac:dyDescent="0.15">
      <c r="A150" s="104" t="s">
        <v>294</v>
      </c>
      <c r="B150" s="151" t="s">
        <v>618</v>
      </c>
      <c r="C150" s="151"/>
      <c r="D150" s="151"/>
      <c r="E150" s="151"/>
      <c r="F150" s="151"/>
      <c r="G150" s="151"/>
      <c r="H150" s="151" t="s">
        <v>619</v>
      </c>
      <c r="I150" s="151"/>
      <c r="J150" s="151"/>
      <c r="K150" s="151"/>
      <c r="L150" s="151"/>
      <c r="M150" s="151"/>
      <c r="N150" s="151" t="s">
        <v>620</v>
      </c>
      <c r="O150" s="151"/>
      <c r="P150" s="151"/>
      <c r="Q150" s="151"/>
      <c r="R150" s="151"/>
      <c r="S150" s="151"/>
      <c r="T150" s="151" t="s">
        <v>506</v>
      </c>
      <c r="U150" s="151"/>
      <c r="V150" s="151"/>
      <c r="W150" s="151" t="s">
        <v>621</v>
      </c>
      <c r="X150" s="151"/>
      <c r="Y150" s="151"/>
      <c r="Z150" s="151" t="s">
        <v>622</v>
      </c>
      <c r="AA150" s="151"/>
      <c r="AB150" s="151"/>
      <c r="AC150" s="151" t="s">
        <v>493</v>
      </c>
      <c r="AD150" s="151"/>
      <c r="AE150" s="151"/>
      <c r="AF150" s="151"/>
      <c r="AG150" s="151"/>
      <c r="AH150" s="151" t="s">
        <v>493</v>
      </c>
      <c r="AI150" s="151"/>
      <c r="AJ150" s="151" t="s">
        <v>504</v>
      </c>
      <c r="AK150" s="151"/>
      <c r="AL150" s="151"/>
      <c r="AM150" s="151" t="s">
        <v>482</v>
      </c>
      <c r="AN150" s="151"/>
      <c r="AO150" s="151" t="s">
        <v>623</v>
      </c>
      <c r="AP150" s="151"/>
      <c r="AQ150" s="151" t="s">
        <v>499</v>
      </c>
      <c r="AR150" s="151"/>
      <c r="AS150" s="151"/>
      <c r="AT150" s="151"/>
      <c r="AU150" s="151"/>
      <c r="AV150" s="151" t="s">
        <v>499</v>
      </c>
      <c r="AW150" s="151"/>
      <c r="AX150" s="151" t="s">
        <v>499</v>
      </c>
      <c r="AY150" s="151"/>
      <c r="AZ150" s="151"/>
      <c r="BA150" s="151" t="s">
        <v>493</v>
      </c>
      <c r="BB150" s="151"/>
      <c r="BC150" s="151"/>
      <c r="BD150" s="151" t="s">
        <v>607</v>
      </c>
      <c r="BE150" s="151"/>
      <c r="BF150" s="151"/>
      <c r="BG150" s="151" t="s">
        <v>624</v>
      </c>
      <c r="BH150" s="151"/>
      <c r="BI150" s="151"/>
      <c r="BJ150" s="147"/>
      <c r="BK150" s="147"/>
      <c r="BL150" s="147"/>
      <c r="BM150" s="147"/>
      <c r="BN150" s="147"/>
      <c r="BO150" s="147"/>
      <c r="BP150" s="147"/>
    </row>
    <row r="151" spans="1:68" ht="3" customHeight="1" x14ac:dyDescent="0.1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50"/>
      <c r="BG151" s="150"/>
      <c r="BH151" s="150"/>
      <c r="BI151" s="150"/>
      <c r="BJ151" s="150"/>
      <c r="BK151" s="150"/>
      <c r="BL151" s="150"/>
    </row>
    <row r="152" spans="1:68" ht="13.5" hidden="1" customHeight="1" x14ac:dyDescent="0.15">
      <c r="A152" s="165" t="s">
        <v>523</v>
      </c>
      <c r="B152" s="165" t="s">
        <v>625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 t="s">
        <v>594</v>
      </c>
      <c r="U152" s="165"/>
      <c r="V152" s="165"/>
      <c r="W152" s="165"/>
      <c r="X152" s="165"/>
      <c r="Y152" s="165"/>
      <c r="Z152" s="165"/>
      <c r="AA152" s="165"/>
      <c r="AB152" s="165"/>
      <c r="AC152" s="165" t="s">
        <v>595</v>
      </c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 t="s">
        <v>596</v>
      </c>
      <c r="AR152" s="165"/>
      <c r="AS152" s="165"/>
      <c r="AT152" s="165"/>
      <c r="AU152" s="165"/>
      <c r="AV152" s="165"/>
      <c r="AW152" s="165" t="s">
        <v>597</v>
      </c>
      <c r="AX152" s="165"/>
      <c r="AY152" s="165"/>
      <c r="AZ152" s="165" t="s">
        <v>294</v>
      </c>
      <c r="BA152" s="165"/>
      <c r="BB152" s="165"/>
      <c r="BC152" s="165" t="s">
        <v>598</v>
      </c>
      <c r="BD152" s="165"/>
      <c r="BE152" s="165"/>
      <c r="BF152" s="165"/>
      <c r="BG152" s="150" t="s">
        <v>599</v>
      </c>
      <c r="BH152" s="150"/>
      <c r="BI152" s="150"/>
    </row>
    <row r="153" spans="1:68" ht="13.5" hidden="1" customHeight="1" x14ac:dyDescent="0.1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 t="s">
        <v>106</v>
      </c>
      <c r="AD153" s="165"/>
      <c r="AE153" s="165"/>
      <c r="AF153" s="165"/>
      <c r="AG153" s="165"/>
      <c r="AH153" s="165"/>
      <c r="AI153" s="165"/>
      <c r="AJ153" s="165" t="s">
        <v>115</v>
      </c>
      <c r="AK153" s="165"/>
      <c r="AL153" s="165"/>
      <c r="AM153" s="165"/>
      <c r="AN153" s="165"/>
      <c r="AO153" s="165"/>
      <c r="AP153" s="165"/>
      <c r="AQ153" s="165" t="s">
        <v>600</v>
      </c>
      <c r="AR153" s="165"/>
      <c r="AS153" s="165"/>
      <c r="AT153" s="165" t="s">
        <v>601</v>
      </c>
      <c r="AU153" s="165"/>
      <c r="AV153" s="165"/>
      <c r="AW153" s="165"/>
      <c r="AX153" s="162"/>
      <c r="AY153" s="165"/>
      <c r="AZ153" s="165"/>
      <c r="BA153" s="162"/>
      <c r="BB153" s="165"/>
      <c r="BC153" s="165"/>
      <c r="BD153" s="162"/>
      <c r="BE153" s="162"/>
      <c r="BF153" s="165"/>
      <c r="BG153" s="150"/>
      <c r="BH153" s="162"/>
      <c r="BI153" s="150"/>
    </row>
    <row r="154" spans="1:68" ht="13.5" hidden="1" customHeight="1" x14ac:dyDescent="0.15">
      <c r="A154" s="165"/>
      <c r="B154" s="165" t="s">
        <v>294</v>
      </c>
      <c r="C154" s="165"/>
      <c r="D154" s="165"/>
      <c r="E154" s="165"/>
      <c r="F154" s="165"/>
      <c r="G154" s="165"/>
      <c r="H154" s="165" t="s">
        <v>602</v>
      </c>
      <c r="I154" s="165"/>
      <c r="J154" s="165"/>
      <c r="K154" s="165"/>
      <c r="L154" s="165"/>
      <c r="M154" s="165"/>
      <c r="N154" s="165" t="s">
        <v>603</v>
      </c>
      <c r="O154" s="165"/>
      <c r="P154" s="165"/>
      <c r="Q154" s="165"/>
      <c r="R154" s="165"/>
      <c r="S154" s="165"/>
      <c r="T154" s="165" t="s">
        <v>294</v>
      </c>
      <c r="U154" s="165"/>
      <c r="V154" s="165"/>
      <c r="W154" s="165" t="s">
        <v>602</v>
      </c>
      <c r="X154" s="165"/>
      <c r="Y154" s="165"/>
      <c r="Z154" s="165" t="s">
        <v>603</v>
      </c>
      <c r="AA154" s="165"/>
      <c r="AB154" s="165"/>
      <c r="AC154" s="165" t="s">
        <v>294</v>
      </c>
      <c r="AD154" s="165"/>
      <c r="AE154" s="165"/>
      <c r="AF154" s="165" t="s">
        <v>602</v>
      </c>
      <c r="AG154" s="165"/>
      <c r="AH154" s="165" t="s">
        <v>603</v>
      </c>
      <c r="AI154" s="165"/>
      <c r="AJ154" s="165" t="s">
        <v>294</v>
      </c>
      <c r="AK154" s="165"/>
      <c r="AL154" s="165"/>
      <c r="AM154" s="165" t="s">
        <v>602</v>
      </c>
      <c r="AN154" s="165"/>
      <c r="AO154" s="165" t="s">
        <v>603</v>
      </c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2"/>
      <c r="BE154" s="162"/>
      <c r="BF154" s="165"/>
      <c r="BG154" s="150"/>
      <c r="BH154" s="162"/>
      <c r="BI154" s="150"/>
    </row>
    <row r="155" spans="1:68" ht="13.5" hidden="1" customHeight="1" x14ac:dyDescent="0.15">
      <c r="A155" s="165"/>
      <c r="B155" s="166" t="s">
        <v>604</v>
      </c>
      <c r="C155" s="166"/>
      <c r="D155" s="166"/>
      <c r="E155" s="166" t="s">
        <v>626</v>
      </c>
      <c r="F155" s="166"/>
      <c r="G155" s="166"/>
      <c r="H155" s="166" t="s">
        <v>604</v>
      </c>
      <c r="I155" s="166"/>
      <c r="J155" s="166"/>
      <c r="K155" s="166" t="s">
        <v>626</v>
      </c>
      <c r="L155" s="166"/>
      <c r="M155" s="166"/>
      <c r="N155" s="166" t="s">
        <v>604</v>
      </c>
      <c r="O155" s="166"/>
      <c r="P155" s="166"/>
      <c r="Q155" s="166" t="s">
        <v>626</v>
      </c>
      <c r="R155" s="166"/>
      <c r="S155" s="166"/>
      <c r="T155" s="166" t="s">
        <v>604</v>
      </c>
      <c r="U155" s="166"/>
      <c r="V155" s="166"/>
      <c r="W155" s="166" t="s">
        <v>604</v>
      </c>
      <c r="X155" s="166"/>
      <c r="Y155" s="166"/>
      <c r="Z155" s="166" t="s">
        <v>604</v>
      </c>
      <c r="AA155" s="166"/>
      <c r="AB155" s="166"/>
      <c r="AC155" s="166" t="s">
        <v>604</v>
      </c>
      <c r="AD155" s="166"/>
      <c r="AE155" s="166"/>
      <c r="AF155" s="166" t="s">
        <v>604</v>
      </c>
      <c r="AG155" s="166"/>
      <c r="AH155" s="166" t="s">
        <v>604</v>
      </c>
      <c r="AI155" s="166"/>
      <c r="AJ155" s="166" t="s">
        <v>604</v>
      </c>
      <c r="AK155" s="166"/>
      <c r="AL155" s="166"/>
      <c r="AM155" s="166" t="s">
        <v>604</v>
      </c>
      <c r="AN155" s="166"/>
      <c r="AO155" s="166" t="s">
        <v>604</v>
      </c>
      <c r="AP155" s="166"/>
      <c r="AQ155" s="166" t="s">
        <v>604</v>
      </c>
      <c r="AR155" s="166"/>
      <c r="AS155" s="166"/>
      <c r="AT155" s="166" t="s">
        <v>604</v>
      </c>
      <c r="AU155" s="166"/>
      <c r="AV155" s="166"/>
      <c r="AW155" s="166" t="s">
        <v>604</v>
      </c>
      <c r="AX155" s="166"/>
      <c r="AY155" s="166"/>
      <c r="AZ155" s="166" t="s">
        <v>604</v>
      </c>
      <c r="BA155" s="166"/>
      <c r="BB155" s="166"/>
      <c r="BC155" s="165"/>
      <c r="BD155" s="165"/>
      <c r="BE155" s="165"/>
      <c r="BF155" s="165"/>
      <c r="BG155" s="150"/>
      <c r="BH155" s="150"/>
      <c r="BI155" s="150"/>
    </row>
    <row r="156" spans="1:68" ht="13.5" hidden="1" customHeight="1" x14ac:dyDescent="0.15">
      <c r="A156" s="109" t="s">
        <v>568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8"/>
      <c r="BD156" s="168"/>
      <c r="BE156" s="168"/>
      <c r="BF156" s="168"/>
      <c r="BG156" s="168"/>
      <c r="BH156" s="168"/>
      <c r="BI156" s="168"/>
    </row>
    <row r="157" spans="1:68" ht="13.5" hidden="1" customHeight="1" x14ac:dyDescent="0.15">
      <c r="A157" s="109" t="s">
        <v>571</v>
      </c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8"/>
      <c r="BD157" s="168"/>
      <c r="BE157" s="168"/>
      <c r="BF157" s="168"/>
      <c r="BG157" s="168"/>
      <c r="BH157" s="168"/>
      <c r="BI157" s="168"/>
    </row>
    <row r="158" spans="1:68" ht="13.5" hidden="1" customHeight="1" x14ac:dyDescent="0.15">
      <c r="A158" s="109" t="s">
        <v>572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8"/>
      <c r="BD158" s="168"/>
      <c r="BE158" s="168"/>
      <c r="BF158" s="168"/>
      <c r="BG158" s="168"/>
      <c r="BH158" s="168"/>
      <c r="BI158" s="168"/>
    </row>
    <row r="159" spans="1:68" ht="13.5" hidden="1" customHeight="1" x14ac:dyDescent="0.15">
      <c r="A159" s="109" t="s">
        <v>575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8"/>
      <c r="AG159" s="168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8"/>
      <c r="BD159" s="168"/>
      <c r="BE159" s="168"/>
      <c r="BF159" s="168"/>
      <c r="BG159" s="168"/>
      <c r="BH159" s="168"/>
      <c r="BI159" s="168"/>
    </row>
    <row r="160" spans="1:68" ht="13.5" hidden="1" customHeight="1" x14ac:dyDescent="0.15">
      <c r="A160" s="109" t="s">
        <v>576</v>
      </c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8"/>
      <c r="BD160" s="168"/>
      <c r="BE160" s="168"/>
      <c r="BF160" s="168"/>
      <c r="BG160" s="168"/>
      <c r="BH160" s="168"/>
      <c r="BI160" s="168"/>
    </row>
    <row r="161" spans="1:61" ht="13.5" hidden="1" customHeight="1" x14ac:dyDescent="0.15">
      <c r="A161" s="109" t="s">
        <v>577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8"/>
      <c r="BD161" s="168"/>
      <c r="BE161" s="168"/>
      <c r="BF161" s="168"/>
      <c r="BG161" s="168"/>
      <c r="BH161" s="168"/>
      <c r="BI161" s="168"/>
    </row>
    <row r="162" spans="1:61" ht="13.5" hidden="1" customHeight="1" x14ac:dyDescent="0.15">
      <c r="A162" s="109" t="s">
        <v>578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8"/>
      <c r="BD162" s="168"/>
      <c r="BE162" s="168"/>
      <c r="BF162" s="168"/>
      <c r="BG162" s="168"/>
      <c r="BH162" s="168"/>
      <c r="BI162" s="168"/>
    </row>
    <row r="163" spans="1:61" ht="13.5" hidden="1" customHeight="1" x14ac:dyDescent="0.15">
      <c r="A163" s="109" t="s">
        <v>579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8"/>
      <c r="BD163" s="168"/>
      <c r="BE163" s="168"/>
      <c r="BF163" s="168"/>
      <c r="BG163" s="168"/>
      <c r="BH163" s="168"/>
      <c r="BI163" s="168"/>
    </row>
    <row r="164" spans="1:61" ht="13.5" hidden="1" customHeight="1" x14ac:dyDescent="0.15">
      <c r="A164" s="109" t="s">
        <v>580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8"/>
      <c r="BD164" s="168"/>
      <c r="BE164" s="168"/>
      <c r="BF164" s="168"/>
      <c r="BG164" s="168"/>
      <c r="BH164" s="168"/>
      <c r="BI164" s="168"/>
    </row>
    <row r="165" spans="1:61" ht="13.5" hidden="1" customHeight="1" x14ac:dyDescent="0.15">
      <c r="A165" s="109" t="s">
        <v>573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8"/>
      <c r="BD165" s="168"/>
      <c r="BE165" s="168"/>
      <c r="BF165" s="168"/>
      <c r="BG165" s="168"/>
      <c r="BH165" s="168"/>
      <c r="BI165" s="168"/>
    </row>
    <row r="166" spans="1:61" ht="13.5" hidden="1" customHeight="1" x14ac:dyDescent="0.15">
      <c r="A166" s="109" t="s">
        <v>581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8"/>
      <c r="BD166" s="168"/>
      <c r="BE166" s="168"/>
      <c r="BF166" s="168"/>
      <c r="BG166" s="168"/>
      <c r="BH166" s="168"/>
      <c r="BI166" s="168"/>
    </row>
    <row r="167" spans="1:61" ht="13.5" hidden="1" customHeight="1" x14ac:dyDescent="0.15">
      <c r="A167" s="112" t="s">
        <v>294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8"/>
      <c r="AP167" s="168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8"/>
      <c r="BD167" s="168"/>
      <c r="BE167" s="168"/>
      <c r="BF167" s="168"/>
      <c r="BG167" s="168"/>
      <c r="BH167" s="168"/>
      <c r="BI167" s="168"/>
    </row>
    <row r="168" spans="1:61" ht="13.5" hidden="1" customHeight="1" x14ac:dyDescent="0.15"/>
    <row r="169" spans="1:61" ht="13.5" hidden="1" customHeight="1" x14ac:dyDescent="0.15">
      <c r="A169" s="150" t="s">
        <v>523</v>
      </c>
      <c r="B169" s="165" t="s">
        <v>627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 t="s">
        <v>594</v>
      </c>
      <c r="U169" s="165"/>
      <c r="V169" s="165"/>
      <c r="W169" s="165"/>
      <c r="X169" s="165"/>
      <c r="Y169" s="165"/>
      <c r="Z169" s="165"/>
      <c r="AA169" s="165"/>
      <c r="AB169" s="165"/>
      <c r="AC169" s="165" t="s">
        <v>595</v>
      </c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50" t="s">
        <v>596</v>
      </c>
      <c r="AR169" s="150"/>
      <c r="AS169" s="150"/>
      <c r="AT169" s="150" t="s">
        <v>597</v>
      </c>
      <c r="AU169" s="150"/>
      <c r="AV169" s="150"/>
      <c r="AW169" s="165" t="s">
        <v>294</v>
      </c>
      <c r="AX169" s="165"/>
      <c r="AY169" s="165"/>
      <c r="AZ169" s="165" t="s">
        <v>598</v>
      </c>
      <c r="BA169" s="165"/>
      <c r="BB169" s="165"/>
      <c r="BC169" s="165"/>
      <c r="BD169" s="150" t="s">
        <v>599</v>
      </c>
      <c r="BE169" s="150"/>
      <c r="BF169" s="150"/>
    </row>
    <row r="170" spans="1:61" ht="13.5" hidden="1" customHeight="1" x14ac:dyDescent="0.15">
      <c r="A170" s="150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 t="s">
        <v>628</v>
      </c>
      <c r="AD170" s="165"/>
      <c r="AE170" s="165"/>
      <c r="AF170" s="165"/>
      <c r="AG170" s="165"/>
      <c r="AH170" s="165"/>
      <c r="AI170" s="165"/>
      <c r="AJ170" s="165" t="s">
        <v>629</v>
      </c>
      <c r="AK170" s="165"/>
      <c r="AL170" s="165"/>
      <c r="AM170" s="165"/>
      <c r="AN170" s="165"/>
      <c r="AO170" s="165"/>
      <c r="AP170" s="165"/>
      <c r="AQ170" s="165" t="s">
        <v>601</v>
      </c>
      <c r="AR170" s="165"/>
      <c r="AS170" s="165"/>
      <c r="AT170" s="150"/>
      <c r="AU170" s="162"/>
      <c r="AV170" s="150"/>
      <c r="AW170" s="165"/>
      <c r="AX170" s="162"/>
      <c r="AY170" s="165"/>
      <c r="AZ170" s="165"/>
      <c r="BA170" s="162"/>
      <c r="BB170" s="162"/>
      <c r="BC170" s="165"/>
      <c r="BD170" s="150"/>
      <c r="BE170" s="162"/>
      <c r="BF170" s="150"/>
    </row>
    <row r="171" spans="1:61" ht="13.5" hidden="1" customHeight="1" x14ac:dyDescent="0.15">
      <c r="A171" s="150"/>
      <c r="B171" s="165" t="s">
        <v>294</v>
      </c>
      <c r="C171" s="165"/>
      <c r="D171" s="165"/>
      <c r="E171" s="165"/>
      <c r="F171" s="165"/>
      <c r="G171" s="165"/>
      <c r="H171" s="165" t="s">
        <v>602</v>
      </c>
      <c r="I171" s="165"/>
      <c r="J171" s="165"/>
      <c r="K171" s="165"/>
      <c r="L171" s="165"/>
      <c r="M171" s="165"/>
      <c r="N171" s="165" t="s">
        <v>603</v>
      </c>
      <c r="O171" s="165"/>
      <c r="P171" s="165"/>
      <c r="Q171" s="165"/>
      <c r="R171" s="165"/>
      <c r="S171" s="165"/>
      <c r="T171" s="165" t="s">
        <v>294</v>
      </c>
      <c r="U171" s="165"/>
      <c r="V171" s="165"/>
      <c r="W171" s="165" t="s">
        <v>602</v>
      </c>
      <c r="X171" s="165"/>
      <c r="Y171" s="165"/>
      <c r="Z171" s="165" t="s">
        <v>603</v>
      </c>
      <c r="AA171" s="165"/>
      <c r="AB171" s="165"/>
      <c r="AC171" s="165" t="s">
        <v>294</v>
      </c>
      <c r="AD171" s="165"/>
      <c r="AE171" s="165"/>
      <c r="AF171" s="165" t="s">
        <v>602</v>
      </c>
      <c r="AG171" s="165"/>
      <c r="AH171" s="165" t="s">
        <v>603</v>
      </c>
      <c r="AI171" s="165"/>
      <c r="AJ171" s="165" t="s">
        <v>294</v>
      </c>
      <c r="AK171" s="165"/>
      <c r="AL171" s="165"/>
      <c r="AM171" s="165" t="s">
        <v>602</v>
      </c>
      <c r="AN171" s="165"/>
      <c r="AO171" s="165" t="s">
        <v>603</v>
      </c>
      <c r="AP171" s="165"/>
      <c r="AQ171" s="165"/>
      <c r="AR171" s="165"/>
      <c r="AS171" s="165"/>
      <c r="AT171" s="150"/>
      <c r="AU171" s="150"/>
      <c r="AV171" s="150"/>
      <c r="AW171" s="165"/>
      <c r="AX171" s="165"/>
      <c r="AY171" s="165"/>
      <c r="AZ171" s="165"/>
      <c r="BA171" s="162"/>
      <c r="BB171" s="162"/>
      <c r="BC171" s="165"/>
      <c r="BD171" s="150"/>
      <c r="BE171" s="162"/>
      <c r="BF171" s="150"/>
    </row>
    <row r="172" spans="1:61" ht="13.5" hidden="1" customHeight="1" x14ac:dyDescent="0.15">
      <c r="A172" s="150"/>
      <c r="B172" s="169" t="s">
        <v>604</v>
      </c>
      <c r="C172" s="169"/>
      <c r="D172" s="169"/>
      <c r="E172" s="170" t="s">
        <v>630</v>
      </c>
      <c r="F172" s="170"/>
      <c r="G172" s="170"/>
      <c r="H172" s="169" t="s">
        <v>604</v>
      </c>
      <c r="I172" s="169"/>
      <c r="J172" s="169"/>
      <c r="K172" s="170" t="s">
        <v>630</v>
      </c>
      <c r="L172" s="170"/>
      <c r="M172" s="170"/>
      <c r="N172" s="169" t="s">
        <v>604</v>
      </c>
      <c r="O172" s="169"/>
      <c r="P172" s="169"/>
      <c r="Q172" s="170" t="s">
        <v>630</v>
      </c>
      <c r="R172" s="170"/>
      <c r="S172" s="170"/>
      <c r="T172" s="169" t="s">
        <v>604</v>
      </c>
      <c r="U172" s="169"/>
      <c r="V172" s="169"/>
      <c r="W172" s="169" t="s">
        <v>604</v>
      </c>
      <c r="X172" s="169"/>
      <c r="Y172" s="169"/>
      <c r="Z172" s="169" t="s">
        <v>604</v>
      </c>
      <c r="AA172" s="169"/>
      <c r="AB172" s="169"/>
      <c r="AC172" s="169" t="s">
        <v>604</v>
      </c>
      <c r="AD172" s="169"/>
      <c r="AE172" s="169"/>
      <c r="AF172" s="169" t="s">
        <v>604</v>
      </c>
      <c r="AG172" s="169"/>
      <c r="AH172" s="169" t="s">
        <v>604</v>
      </c>
      <c r="AI172" s="169"/>
      <c r="AJ172" s="169" t="s">
        <v>604</v>
      </c>
      <c r="AK172" s="169"/>
      <c r="AL172" s="169"/>
      <c r="AM172" s="169" t="s">
        <v>604</v>
      </c>
      <c r="AN172" s="169"/>
      <c r="AO172" s="169" t="s">
        <v>604</v>
      </c>
      <c r="AP172" s="169"/>
      <c r="AQ172" s="169" t="s">
        <v>604</v>
      </c>
      <c r="AR172" s="169"/>
      <c r="AS172" s="169"/>
      <c r="AT172" s="169" t="s">
        <v>604</v>
      </c>
      <c r="AU172" s="169"/>
      <c r="AV172" s="169"/>
      <c r="AW172" s="169" t="s">
        <v>604</v>
      </c>
      <c r="AX172" s="169"/>
      <c r="AY172" s="169"/>
      <c r="AZ172" s="165"/>
      <c r="BA172" s="165"/>
      <c r="BB172" s="165"/>
      <c r="BC172" s="165"/>
      <c r="BD172" s="150"/>
      <c r="BE172" s="150"/>
      <c r="BF172" s="150"/>
    </row>
    <row r="173" spans="1:61" ht="13.5" hidden="1" customHeight="1" x14ac:dyDescent="0.15">
      <c r="A173" s="98" t="s">
        <v>568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</row>
    <row r="174" spans="1:61" ht="13.5" hidden="1" customHeight="1" x14ac:dyDescent="0.15">
      <c r="A174" s="98" t="s">
        <v>571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</row>
    <row r="175" spans="1:61" ht="13.5" hidden="1" customHeight="1" x14ac:dyDescent="0.15">
      <c r="A175" s="98" t="s">
        <v>572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</row>
    <row r="176" spans="1:61" ht="13.5" hidden="1" customHeight="1" x14ac:dyDescent="0.15">
      <c r="A176" s="98" t="s">
        <v>575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</row>
    <row r="177" spans="1:59" ht="13.5" hidden="1" customHeight="1" x14ac:dyDescent="0.15">
      <c r="A177" s="98" t="s">
        <v>576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</row>
    <row r="178" spans="1:59" ht="13.5" hidden="1" customHeight="1" x14ac:dyDescent="0.15">
      <c r="A178" s="108" t="s">
        <v>294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</row>
    <row r="179" spans="1:59" ht="13.5" hidden="1" customHeight="1" x14ac:dyDescent="0.15"/>
    <row r="180" spans="1:59" ht="13.5" hidden="1" customHeight="1" x14ac:dyDescent="0.15">
      <c r="A180" s="150" t="s">
        <v>523</v>
      </c>
      <c r="B180" s="165" t="s">
        <v>631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 t="s">
        <v>594</v>
      </c>
      <c r="U180" s="165"/>
      <c r="V180" s="165"/>
      <c r="W180" s="165"/>
      <c r="X180" s="165"/>
      <c r="Y180" s="165"/>
      <c r="Z180" s="165"/>
      <c r="AA180" s="165"/>
      <c r="AB180" s="165"/>
      <c r="AC180" s="165" t="s">
        <v>595</v>
      </c>
      <c r="AD180" s="165"/>
      <c r="AE180" s="165"/>
      <c r="AF180" s="165"/>
      <c r="AG180" s="165"/>
      <c r="AH180" s="165"/>
      <c r="AI180" s="165"/>
      <c r="AJ180" s="150" t="s">
        <v>596</v>
      </c>
      <c r="AK180" s="150"/>
      <c r="AL180" s="150"/>
      <c r="AM180" s="150" t="s">
        <v>597</v>
      </c>
      <c r="AN180" s="150"/>
      <c r="AO180" s="150"/>
      <c r="AP180" s="165" t="s">
        <v>294</v>
      </c>
      <c r="AQ180" s="165"/>
      <c r="AR180" s="165"/>
      <c r="AS180" s="165" t="s">
        <v>598</v>
      </c>
      <c r="AT180" s="165"/>
      <c r="AU180" s="165"/>
      <c r="AV180" s="165"/>
      <c r="AW180" s="150" t="s">
        <v>599</v>
      </c>
      <c r="AX180" s="150"/>
      <c r="AY180" s="150"/>
      <c r="AZ180" s="110"/>
      <c r="BA180" s="113"/>
      <c r="BB180" s="113"/>
      <c r="BC180" s="111"/>
      <c r="BD180" s="111"/>
      <c r="BE180" s="113"/>
      <c r="BF180" s="111"/>
      <c r="BG180" s="113"/>
    </row>
    <row r="181" spans="1:59" ht="13.5" hidden="1" customHeight="1" x14ac:dyDescent="0.15">
      <c r="A181" s="150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 t="s">
        <v>629</v>
      </c>
      <c r="AD181" s="165"/>
      <c r="AE181" s="165"/>
      <c r="AF181" s="165"/>
      <c r="AG181" s="165"/>
      <c r="AH181" s="165"/>
      <c r="AI181" s="165"/>
      <c r="AJ181" s="165" t="s">
        <v>601</v>
      </c>
      <c r="AK181" s="165"/>
      <c r="AL181" s="165"/>
      <c r="AM181" s="150"/>
      <c r="AN181" s="162"/>
      <c r="AO181" s="150"/>
      <c r="AP181" s="165"/>
      <c r="AQ181" s="162"/>
      <c r="AR181" s="165"/>
      <c r="AS181" s="165"/>
      <c r="AT181" s="162"/>
      <c r="AU181" s="162"/>
      <c r="AV181" s="165"/>
      <c r="AW181" s="150"/>
      <c r="AX181" s="162"/>
      <c r="AY181" s="150"/>
      <c r="AZ181" s="111"/>
      <c r="BA181" s="113"/>
      <c r="BB181" s="113"/>
      <c r="BC181" s="111"/>
      <c r="BD181" s="113"/>
      <c r="BE181" s="113"/>
      <c r="BF181" s="111"/>
      <c r="BG181" s="113"/>
    </row>
    <row r="182" spans="1:59" ht="13.5" hidden="1" customHeight="1" x14ac:dyDescent="0.15">
      <c r="A182" s="150"/>
      <c r="B182" s="165" t="s">
        <v>294</v>
      </c>
      <c r="C182" s="165"/>
      <c r="D182" s="165"/>
      <c r="E182" s="165"/>
      <c r="F182" s="165"/>
      <c r="G182" s="165"/>
      <c r="H182" s="165" t="s">
        <v>602</v>
      </c>
      <c r="I182" s="165"/>
      <c r="J182" s="165"/>
      <c r="K182" s="165"/>
      <c r="L182" s="165"/>
      <c r="M182" s="165"/>
      <c r="N182" s="165" t="s">
        <v>603</v>
      </c>
      <c r="O182" s="165"/>
      <c r="P182" s="165"/>
      <c r="Q182" s="165"/>
      <c r="R182" s="165"/>
      <c r="S182" s="165"/>
      <c r="T182" s="165" t="s">
        <v>294</v>
      </c>
      <c r="U182" s="165"/>
      <c r="V182" s="165"/>
      <c r="W182" s="165" t="s">
        <v>602</v>
      </c>
      <c r="X182" s="165"/>
      <c r="Y182" s="165"/>
      <c r="Z182" s="165" t="s">
        <v>603</v>
      </c>
      <c r="AA182" s="165"/>
      <c r="AB182" s="165"/>
      <c r="AC182" s="165" t="s">
        <v>294</v>
      </c>
      <c r="AD182" s="165"/>
      <c r="AE182" s="165"/>
      <c r="AF182" s="165" t="s">
        <v>602</v>
      </c>
      <c r="AG182" s="165"/>
      <c r="AH182" s="165" t="s">
        <v>603</v>
      </c>
      <c r="AI182" s="165"/>
      <c r="AJ182" s="165"/>
      <c r="AK182" s="165"/>
      <c r="AL182" s="165"/>
      <c r="AM182" s="150"/>
      <c r="AN182" s="150"/>
      <c r="AO182" s="150"/>
      <c r="AP182" s="165"/>
      <c r="AQ182" s="165"/>
      <c r="AR182" s="165"/>
      <c r="AS182" s="165"/>
      <c r="AT182" s="162"/>
      <c r="AU182" s="162"/>
      <c r="AV182" s="165"/>
      <c r="AW182" s="150"/>
      <c r="AX182" s="162"/>
      <c r="AY182" s="150"/>
      <c r="AZ182" s="111"/>
      <c r="BA182" s="113"/>
      <c r="BB182" s="113"/>
      <c r="BC182" s="111"/>
      <c r="BD182" s="113"/>
      <c r="BE182" s="113"/>
      <c r="BF182" s="111"/>
      <c r="BG182" s="113"/>
    </row>
    <row r="183" spans="1:59" ht="13.5" hidden="1" customHeight="1" x14ac:dyDescent="0.15">
      <c r="A183" s="150"/>
      <c r="B183" s="169" t="s">
        <v>604</v>
      </c>
      <c r="C183" s="169"/>
      <c r="D183" s="169"/>
      <c r="E183" s="170" t="s">
        <v>630</v>
      </c>
      <c r="F183" s="170"/>
      <c r="G183" s="170"/>
      <c r="H183" s="169" t="s">
        <v>604</v>
      </c>
      <c r="I183" s="169"/>
      <c r="J183" s="169"/>
      <c r="K183" s="170" t="s">
        <v>630</v>
      </c>
      <c r="L183" s="170"/>
      <c r="M183" s="170"/>
      <c r="N183" s="169" t="s">
        <v>604</v>
      </c>
      <c r="O183" s="169"/>
      <c r="P183" s="169"/>
      <c r="Q183" s="170" t="s">
        <v>630</v>
      </c>
      <c r="R183" s="170"/>
      <c r="S183" s="170"/>
      <c r="T183" s="169" t="s">
        <v>604</v>
      </c>
      <c r="U183" s="169"/>
      <c r="V183" s="169"/>
      <c r="W183" s="169" t="s">
        <v>604</v>
      </c>
      <c r="X183" s="169"/>
      <c r="Y183" s="169"/>
      <c r="Z183" s="169" t="s">
        <v>604</v>
      </c>
      <c r="AA183" s="169"/>
      <c r="AB183" s="169"/>
      <c r="AC183" s="169" t="s">
        <v>604</v>
      </c>
      <c r="AD183" s="169"/>
      <c r="AE183" s="169"/>
      <c r="AF183" s="169" t="s">
        <v>604</v>
      </c>
      <c r="AG183" s="169"/>
      <c r="AH183" s="169" t="s">
        <v>604</v>
      </c>
      <c r="AI183" s="169"/>
      <c r="AJ183" s="169" t="s">
        <v>604</v>
      </c>
      <c r="AK183" s="169"/>
      <c r="AL183" s="169"/>
      <c r="AM183" s="169" t="s">
        <v>604</v>
      </c>
      <c r="AN183" s="169"/>
      <c r="AO183" s="169"/>
      <c r="AP183" s="169" t="s">
        <v>604</v>
      </c>
      <c r="AQ183" s="169"/>
      <c r="AR183" s="169"/>
      <c r="AS183" s="165"/>
      <c r="AT183" s="165"/>
      <c r="AU183" s="165"/>
      <c r="AV183" s="165"/>
      <c r="AW183" s="150"/>
      <c r="AX183" s="150"/>
      <c r="AY183" s="150"/>
      <c r="AZ183" s="111"/>
      <c r="BA183" s="113"/>
      <c r="BB183" s="113"/>
      <c r="BC183" s="111"/>
      <c r="BD183" s="113"/>
      <c r="BE183" s="113"/>
      <c r="BF183" s="111"/>
      <c r="BG183" s="113"/>
    </row>
    <row r="184" spans="1:59" ht="13.5" hidden="1" customHeight="1" x14ac:dyDescent="0.15">
      <c r="A184" s="98" t="s">
        <v>568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11"/>
      <c r="BA184" s="113"/>
      <c r="BB184" s="113"/>
      <c r="BC184" s="111"/>
      <c r="BD184" s="111"/>
      <c r="BE184" s="113"/>
      <c r="BF184" s="111"/>
      <c r="BG184" s="113"/>
    </row>
    <row r="185" spans="1:59" ht="13.5" hidden="1" customHeight="1" x14ac:dyDescent="0.15">
      <c r="A185" s="98" t="s">
        <v>571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11"/>
      <c r="BA185" s="113"/>
      <c r="BB185" s="113"/>
      <c r="BC185" s="111"/>
      <c r="BD185" s="111"/>
      <c r="BE185" s="113"/>
      <c r="BF185" s="111"/>
      <c r="BG185" s="113"/>
    </row>
    <row r="186" spans="1:59" ht="13.5" hidden="1" customHeight="1" x14ac:dyDescent="0.15">
      <c r="A186" s="98" t="s">
        <v>572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11"/>
      <c r="BA186" s="113"/>
      <c r="BB186" s="113"/>
      <c r="BC186" s="111"/>
      <c r="BD186" s="111"/>
      <c r="BE186" s="113"/>
      <c r="BF186" s="111"/>
      <c r="BG186" s="113"/>
    </row>
    <row r="187" spans="1:59" ht="13.5" hidden="1" customHeight="1" x14ac:dyDescent="0.15">
      <c r="A187" s="98" t="s">
        <v>575</v>
      </c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11"/>
      <c r="BA187" s="113"/>
      <c r="BB187" s="113"/>
      <c r="BC187" s="111"/>
      <c r="BD187" s="111"/>
      <c r="BE187" s="113"/>
      <c r="BF187" s="111"/>
      <c r="BG187" s="113"/>
    </row>
    <row r="188" spans="1:59" ht="13.5" hidden="1" customHeight="1" x14ac:dyDescent="0.15">
      <c r="A188" s="98" t="s">
        <v>576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11"/>
      <c r="BA188" s="113"/>
      <c r="BB188" s="113"/>
      <c r="BC188" s="111"/>
      <c r="BD188" s="111"/>
      <c r="BE188" s="113"/>
      <c r="BF188" s="111"/>
      <c r="BG188" s="113"/>
    </row>
    <row r="189" spans="1:59" ht="13.5" hidden="1" customHeight="1" x14ac:dyDescent="0.15">
      <c r="A189" s="108" t="s">
        <v>294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11"/>
      <c r="BA189" s="113"/>
      <c r="BB189" s="113"/>
      <c r="BC189" s="111"/>
      <c r="BD189" s="111"/>
      <c r="BE189" s="113"/>
      <c r="BF189" s="111"/>
      <c r="BG189" s="113"/>
    </row>
  </sheetData>
  <mergeCells count="2241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AC155:AE155"/>
    <mergeCell ref="AF155:AG155"/>
    <mergeCell ref="AH155:AI155"/>
    <mergeCell ref="AJ155:AL155"/>
    <mergeCell ref="AM155:AN155"/>
    <mergeCell ref="AO155:AP155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Z154:AB154"/>
    <mergeCell ref="AC154:AE154"/>
    <mergeCell ref="AF154:AG154"/>
    <mergeCell ref="AH154:AI154"/>
    <mergeCell ref="AJ154:AL154"/>
    <mergeCell ref="AM154:AN154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AX150:AZ150"/>
    <mergeCell ref="BA150:BC150"/>
    <mergeCell ref="BD150:BF150"/>
    <mergeCell ref="BG150:BI150"/>
    <mergeCell ref="BJ150:BM150"/>
    <mergeCell ref="BN150:BP150"/>
    <mergeCell ref="AJ150:AL150"/>
    <mergeCell ref="AM150:AN150"/>
    <mergeCell ref="AO150:AP150"/>
    <mergeCell ref="AQ150:AS150"/>
    <mergeCell ref="AT150:AU150"/>
    <mergeCell ref="AV150:AW150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V149:AW149"/>
    <mergeCell ref="AX149:AZ149"/>
    <mergeCell ref="BA149:BC149"/>
    <mergeCell ref="BD149:BF149"/>
    <mergeCell ref="BG149:BI149"/>
    <mergeCell ref="BJ149:BM149"/>
    <mergeCell ref="AH149:AI149"/>
    <mergeCell ref="AJ149:AL149"/>
    <mergeCell ref="AM149:AN149"/>
    <mergeCell ref="AO149:AP149"/>
    <mergeCell ref="AQ149:AS149"/>
    <mergeCell ref="AT149:AU149"/>
    <mergeCell ref="Q149:S149"/>
    <mergeCell ref="T149:V149"/>
    <mergeCell ref="W149:Y149"/>
    <mergeCell ref="Z149:AB149"/>
    <mergeCell ref="AC149:AE149"/>
    <mergeCell ref="AF149:AG149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AQ147:AS147"/>
    <mergeCell ref="AT147:AU147"/>
    <mergeCell ref="AV147:AW147"/>
    <mergeCell ref="AX147:AZ147"/>
    <mergeCell ref="BA147:BC147"/>
    <mergeCell ref="BD147:BF147"/>
    <mergeCell ref="AC147:AE147"/>
    <mergeCell ref="AF147:AG147"/>
    <mergeCell ref="AH147:AI147"/>
    <mergeCell ref="AJ147:AL147"/>
    <mergeCell ref="AM147:AN147"/>
    <mergeCell ref="AO147:AP147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V146:AW146"/>
    <mergeCell ref="AX146:AZ146"/>
    <mergeCell ref="BA146:BC146"/>
    <mergeCell ref="BD146:BF146"/>
    <mergeCell ref="BG146:BI146"/>
    <mergeCell ref="BJ146:BM146"/>
    <mergeCell ref="AH146:AI146"/>
    <mergeCell ref="AJ146:AL146"/>
    <mergeCell ref="AM146:AN146"/>
    <mergeCell ref="AO146:AP146"/>
    <mergeCell ref="AQ146:AS146"/>
    <mergeCell ref="AT146:AU146"/>
    <mergeCell ref="Q146:S146"/>
    <mergeCell ref="T146:V146"/>
    <mergeCell ref="W146:Y146"/>
    <mergeCell ref="Z146:AB146"/>
    <mergeCell ref="AC146:AE146"/>
    <mergeCell ref="AF146:AG146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AQ144:AS144"/>
    <mergeCell ref="AT144:AU144"/>
    <mergeCell ref="AV144:AW144"/>
    <mergeCell ref="AX144:AZ144"/>
    <mergeCell ref="BA144:BC144"/>
    <mergeCell ref="BD144:BF144"/>
    <mergeCell ref="AC144:AE144"/>
    <mergeCell ref="AF144:AG144"/>
    <mergeCell ref="AH144:AI144"/>
    <mergeCell ref="AJ144:AL144"/>
    <mergeCell ref="AM144:AN144"/>
    <mergeCell ref="AO144:AP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V143:AW143"/>
    <mergeCell ref="AX143:AZ143"/>
    <mergeCell ref="BA143:BC143"/>
    <mergeCell ref="BD143:BF143"/>
    <mergeCell ref="BG143:BI143"/>
    <mergeCell ref="BJ143:BM143"/>
    <mergeCell ref="AH143:AI143"/>
    <mergeCell ref="AJ143:AL143"/>
    <mergeCell ref="AM143:AN143"/>
    <mergeCell ref="AO143:AP143"/>
    <mergeCell ref="AQ143:AS143"/>
    <mergeCell ref="AT143:AU143"/>
    <mergeCell ref="Q143:S143"/>
    <mergeCell ref="T143:V143"/>
    <mergeCell ref="W143:Y143"/>
    <mergeCell ref="Z143:AB143"/>
    <mergeCell ref="AC143:AE143"/>
    <mergeCell ref="AF143:AG143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AM142:AN142"/>
    <mergeCell ref="AO142:AP142"/>
    <mergeCell ref="AQ142:AS142"/>
    <mergeCell ref="AT142:AU142"/>
    <mergeCell ref="AV142:AW142"/>
    <mergeCell ref="AX142:AZ142"/>
    <mergeCell ref="W142:Y142"/>
    <mergeCell ref="Z142:AB142"/>
    <mergeCell ref="AC142:AE142"/>
    <mergeCell ref="AF142:AG142"/>
    <mergeCell ref="AH142:AI142"/>
    <mergeCell ref="AJ142:AL142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H71:AH76"/>
    <mergeCell ref="AI71:AI76"/>
    <mergeCell ref="AJ71:AJ76"/>
    <mergeCell ref="AK71:AK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V71:V76"/>
    <mergeCell ref="W71:W76"/>
    <mergeCell ref="X71:X76"/>
    <mergeCell ref="Y71:Y76"/>
    <mergeCell ref="Z71:Z76"/>
    <mergeCell ref="AA71:AA76"/>
    <mergeCell ref="P71:P76"/>
    <mergeCell ref="Q71:Q76"/>
    <mergeCell ref="R71:R76"/>
    <mergeCell ref="S71:S76"/>
    <mergeCell ref="T71:T76"/>
    <mergeCell ref="U71:U76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P64:AP69"/>
    <mergeCell ref="AQ64:AQ69"/>
    <mergeCell ref="AR64:AR69"/>
    <mergeCell ref="AS64:AS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D64:AD69"/>
    <mergeCell ref="AE64:AE69"/>
    <mergeCell ref="AF64:AF69"/>
    <mergeCell ref="AG64:AG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L57:AL62"/>
    <mergeCell ref="AM57:AM62"/>
    <mergeCell ref="AN57:AN62"/>
    <mergeCell ref="AO57:AO62"/>
    <mergeCell ref="AP57:AP62"/>
    <mergeCell ref="AQ57:AQ62"/>
    <mergeCell ref="AF57:AF62"/>
    <mergeCell ref="AG57:AG62"/>
    <mergeCell ref="AH57:AH62"/>
    <mergeCell ref="AI57:AI62"/>
    <mergeCell ref="AJ57:AJ62"/>
    <mergeCell ref="AK57:AK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N57:N62"/>
    <mergeCell ref="O57:O62"/>
    <mergeCell ref="P57:P62"/>
    <mergeCell ref="Q57:Q62"/>
    <mergeCell ref="R57:R62"/>
    <mergeCell ref="S57:S62"/>
    <mergeCell ref="H57:H62"/>
    <mergeCell ref="I57:I62"/>
    <mergeCell ref="J57:J62"/>
    <mergeCell ref="K57:K62"/>
    <mergeCell ref="L57:L62"/>
    <mergeCell ref="M57:M62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H50:AH55"/>
    <mergeCell ref="AI50:AI55"/>
    <mergeCell ref="AJ50:AJ55"/>
    <mergeCell ref="AK50:AK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V50:V55"/>
    <mergeCell ref="W50:W55"/>
    <mergeCell ref="X50:X55"/>
    <mergeCell ref="Y50:Y55"/>
    <mergeCell ref="Z50:Z55"/>
    <mergeCell ref="AA50:AA55"/>
    <mergeCell ref="P50:P55"/>
    <mergeCell ref="Q50:Q55"/>
    <mergeCell ref="R50:R55"/>
    <mergeCell ref="S50:S55"/>
    <mergeCell ref="T50:T55"/>
    <mergeCell ref="U50:U55"/>
    <mergeCell ref="J50:J55"/>
    <mergeCell ref="K50:K55"/>
    <mergeCell ref="L50:L55"/>
    <mergeCell ref="M50:M55"/>
    <mergeCell ref="N50:N55"/>
    <mergeCell ref="O50:O55"/>
    <mergeCell ref="B49:BA49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AV43:AV48"/>
    <mergeCell ref="AW43:AW48"/>
    <mergeCell ref="AX43:AX48"/>
    <mergeCell ref="AY43:AY48"/>
    <mergeCell ref="AZ43:AZ48"/>
    <mergeCell ref="BA43:BA48"/>
    <mergeCell ref="AP43:AP48"/>
    <mergeCell ref="AQ43:AQ48"/>
    <mergeCell ref="AR43:AR48"/>
    <mergeCell ref="AS43:AS48"/>
    <mergeCell ref="AT43:AT48"/>
    <mergeCell ref="AU43:AU48"/>
    <mergeCell ref="AJ43:AJ48"/>
    <mergeCell ref="AK43:AK48"/>
    <mergeCell ref="AL43:AL48"/>
    <mergeCell ref="AM43:AM48"/>
    <mergeCell ref="AN43:AN48"/>
    <mergeCell ref="AO43:AO48"/>
    <mergeCell ref="AD43:AD48"/>
    <mergeCell ref="AE43:AE48"/>
    <mergeCell ref="AF43:AF48"/>
    <mergeCell ref="AG43:AG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R43:R48"/>
    <mergeCell ref="S43:S48"/>
    <mergeCell ref="T43:T48"/>
    <mergeCell ref="U43:U48"/>
    <mergeCell ref="V43:V48"/>
    <mergeCell ref="W43:W48"/>
    <mergeCell ref="L43:L48"/>
    <mergeCell ref="M43:M48"/>
    <mergeCell ref="N43:N48"/>
    <mergeCell ref="O43:O48"/>
    <mergeCell ref="P43:P48"/>
    <mergeCell ref="Q43:Q48"/>
    <mergeCell ref="F43:F48"/>
    <mergeCell ref="G43:G48"/>
    <mergeCell ref="H43:H48"/>
    <mergeCell ref="I43:I48"/>
    <mergeCell ref="J43:J48"/>
    <mergeCell ref="K43:K48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AS19:AS20"/>
    <mergeCell ref="AT19:AT20"/>
    <mergeCell ref="AU19:AU20"/>
    <mergeCell ref="AV19:AV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AU16:AU17"/>
    <mergeCell ref="AV16:AV17"/>
    <mergeCell ref="AW16:AW17"/>
    <mergeCell ref="AX16:AX17"/>
    <mergeCell ref="AY16:AY17"/>
    <mergeCell ref="AZ16:AZ17"/>
    <mergeCell ref="AO16:AO17"/>
    <mergeCell ref="AP16:AP17"/>
    <mergeCell ref="AQ16:AQ17"/>
    <mergeCell ref="AR16:AR17"/>
    <mergeCell ref="AS16:AS17"/>
    <mergeCell ref="AT16:AT17"/>
    <mergeCell ref="AI16:AI17"/>
    <mergeCell ref="AJ16:AJ17"/>
    <mergeCell ref="AK16:AK17"/>
    <mergeCell ref="AL16:AL17"/>
    <mergeCell ref="AM16:AM17"/>
    <mergeCell ref="AN16:AN17"/>
    <mergeCell ref="AB16:AB17"/>
    <mergeCell ref="AC16:AC17"/>
    <mergeCell ref="AD16:AD17"/>
    <mergeCell ref="AF16:AF17"/>
    <mergeCell ref="AG16:AG17"/>
    <mergeCell ref="AH16:AH17"/>
    <mergeCell ref="V16:V17"/>
    <mergeCell ref="W16:W17"/>
    <mergeCell ref="X16:X17"/>
    <mergeCell ref="Y16:Y17"/>
    <mergeCell ref="Z16:Z17"/>
    <mergeCell ref="AA16:AA17"/>
    <mergeCell ref="N16:N17"/>
    <mergeCell ref="P16:P17"/>
    <mergeCell ref="Q16:Q17"/>
    <mergeCell ref="S16:S17"/>
    <mergeCell ref="T16:T17"/>
    <mergeCell ref="U16:U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M162"/>
  <sheetViews>
    <sheetView workbookViewId="0">
      <selection activeCell="C160" sqref="C160:V160"/>
    </sheetView>
  </sheetViews>
  <sheetFormatPr defaultColWidth="14.6640625" defaultRowHeight="14.25" customHeight="1" x14ac:dyDescent="0.15"/>
  <cols>
    <col min="1" max="1" width="3.33203125" style="31" customWidth="1"/>
    <col min="2" max="2" width="11.6640625" style="31" customWidth="1"/>
    <col min="3" max="3" width="41.6640625" style="31" customWidth="1"/>
    <col min="4" max="6" width="5.33203125" style="31" customWidth="1"/>
    <col min="7" max="9" width="6.6640625" style="31" customWidth="1"/>
    <col min="10" max="10" width="5.33203125" style="31" customWidth="1"/>
    <col min="11" max="15" width="5.5" style="31" customWidth="1"/>
    <col min="16" max="22" width="5.1640625" style="31" customWidth="1"/>
    <col min="23" max="23" width="6.1640625" style="31" customWidth="1"/>
    <col min="24" max="25" width="4.6640625" style="31" customWidth="1"/>
    <col min="26" max="26" width="6.1640625" style="31" customWidth="1"/>
    <col min="27" max="33" width="4.6640625" style="31" customWidth="1"/>
    <col min="34" max="34" width="6.1640625" style="31" customWidth="1"/>
    <col min="35" max="36" width="4.6640625" style="31" customWidth="1"/>
    <col min="37" max="37" width="6.1640625" style="31" customWidth="1"/>
    <col min="38" max="44" width="4.6640625" style="31" customWidth="1"/>
    <col min="45" max="45" width="6.1640625" style="31" customWidth="1"/>
    <col min="46" max="47" width="4.6640625" style="31" customWidth="1"/>
    <col min="48" max="48" width="6.1640625" style="31" customWidth="1"/>
    <col min="49" max="55" width="4.6640625" style="31" customWidth="1"/>
    <col min="56" max="56" width="6.1640625" style="31" customWidth="1"/>
    <col min="57" max="58" width="4.6640625" style="31" customWidth="1"/>
    <col min="59" max="59" width="6.1640625" style="31" customWidth="1"/>
    <col min="60" max="66" width="4.6640625" style="31" customWidth="1"/>
    <col min="67" max="67" width="6.1640625" style="31" customWidth="1"/>
    <col min="68" max="69" width="4.6640625" style="31" customWidth="1"/>
    <col min="70" max="70" width="6.1640625" style="31" customWidth="1"/>
    <col min="71" max="77" width="4.6640625" style="31" customWidth="1"/>
    <col min="78" max="78" width="6.1640625" style="31" customWidth="1"/>
    <col min="79" max="80" width="4.6640625" style="31" customWidth="1"/>
    <col min="81" max="81" width="6.1640625" style="31" customWidth="1"/>
    <col min="82" max="88" width="4.6640625" style="31" customWidth="1"/>
    <col min="89" max="89" width="5.5" style="31" customWidth="1"/>
    <col min="90" max="91" width="7.5" style="31" customWidth="1"/>
    <col min="92" max="16384" width="14.6640625" style="31"/>
  </cols>
  <sheetData>
    <row r="1" spans="1:91" ht="12.75" customHeight="1" x14ac:dyDescent="0.15">
      <c r="A1" s="175"/>
      <c r="B1" s="176" t="s">
        <v>90</v>
      </c>
      <c r="C1" s="177" t="s">
        <v>268</v>
      </c>
      <c r="D1" s="178" t="s">
        <v>269</v>
      </c>
      <c r="E1" s="178"/>
      <c r="F1" s="178"/>
      <c r="G1" s="178"/>
      <c r="H1" s="178"/>
      <c r="I1" s="178"/>
      <c r="J1" s="178"/>
      <c r="K1" s="178" t="s">
        <v>270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6" t="s">
        <v>271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 t="s">
        <v>64</v>
      </c>
      <c r="CL1" s="178" t="s">
        <v>272</v>
      </c>
      <c r="CM1" s="178"/>
    </row>
    <row r="2" spans="1:91" ht="12.75" customHeight="1" x14ac:dyDescent="0.15">
      <c r="A2" s="175"/>
      <c r="B2" s="176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6" t="s">
        <v>273</v>
      </c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 t="s">
        <v>274</v>
      </c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 t="s">
        <v>275</v>
      </c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8"/>
      <c r="CM2" s="178"/>
    </row>
    <row r="3" spans="1:91" ht="12.75" customHeight="1" x14ac:dyDescent="0.15">
      <c r="A3" s="175"/>
      <c r="B3" s="176"/>
      <c r="C3" s="177"/>
      <c r="D3" s="179" t="s">
        <v>276</v>
      </c>
      <c r="E3" s="179" t="s">
        <v>277</v>
      </c>
      <c r="F3" s="179" t="s">
        <v>278</v>
      </c>
      <c r="G3" s="179" t="s">
        <v>279</v>
      </c>
      <c r="H3" s="179" t="s">
        <v>280</v>
      </c>
      <c r="I3" s="179" t="s">
        <v>281</v>
      </c>
      <c r="J3" s="179" t="s">
        <v>282</v>
      </c>
      <c r="K3" s="179" t="s">
        <v>272</v>
      </c>
      <c r="L3" s="172" t="s">
        <v>693</v>
      </c>
      <c r="M3" s="179" t="s">
        <v>283</v>
      </c>
      <c r="N3" s="179" t="s">
        <v>284</v>
      </c>
      <c r="O3" s="178" t="s">
        <v>285</v>
      </c>
      <c r="P3" s="178"/>
      <c r="Q3" s="178"/>
      <c r="R3" s="178"/>
      <c r="S3" s="178"/>
      <c r="T3" s="178"/>
      <c r="U3" s="178" t="s">
        <v>286</v>
      </c>
      <c r="V3" s="179" t="s">
        <v>287</v>
      </c>
      <c r="W3" s="176" t="s">
        <v>288</v>
      </c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 t="s">
        <v>289</v>
      </c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290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 t="s">
        <v>291</v>
      </c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 t="s">
        <v>292</v>
      </c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 t="s">
        <v>293</v>
      </c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8"/>
      <c r="CM3" s="178"/>
    </row>
    <row r="4" spans="1:91" ht="12.75" customHeight="1" x14ac:dyDescent="0.15">
      <c r="A4" s="175"/>
      <c r="B4" s="176"/>
      <c r="C4" s="177"/>
      <c r="D4" s="179"/>
      <c r="E4" s="179"/>
      <c r="F4" s="179"/>
      <c r="G4" s="179"/>
      <c r="H4" s="179"/>
      <c r="I4" s="179"/>
      <c r="J4" s="179"/>
      <c r="K4" s="179"/>
      <c r="L4" s="173"/>
      <c r="M4" s="179"/>
      <c r="N4" s="179"/>
      <c r="O4" s="176" t="s">
        <v>294</v>
      </c>
      <c r="P4" s="176" t="s">
        <v>295</v>
      </c>
      <c r="Q4" s="176"/>
      <c r="R4" s="176"/>
      <c r="S4" s="176"/>
      <c r="T4" s="176"/>
      <c r="U4" s="178"/>
      <c r="V4" s="179"/>
      <c r="W4" s="176" t="s">
        <v>296</v>
      </c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 t="s">
        <v>297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 t="s">
        <v>296</v>
      </c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 t="s">
        <v>298</v>
      </c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 t="s">
        <v>299</v>
      </c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 t="s">
        <v>300</v>
      </c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8"/>
      <c r="CM4" s="178"/>
    </row>
    <row r="5" spans="1:91" ht="16.5" customHeight="1" x14ac:dyDescent="0.15">
      <c r="A5" s="175"/>
      <c r="B5" s="176"/>
      <c r="C5" s="177"/>
      <c r="D5" s="179"/>
      <c r="E5" s="179"/>
      <c r="F5" s="179"/>
      <c r="G5" s="179"/>
      <c r="H5" s="179"/>
      <c r="I5" s="179"/>
      <c r="J5" s="179"/>
      <c r="K5" s="179"/>
      <c r="L5" s="173"/>
      <c r="M5" s="179"/>
      <c r="N5" s="179"/>
      <c r="O5" s="176"/>
      <c r="P5" s="179" t="s">
        <v>301</v>
      </c>
      <c r="Q5" s="179" t="s">
        <v>302</v>
      </c>
      <c r="R5" s="179" t="s">
        <v>303</v>
      </c>
      <c r="S5" s="179" t="s">
        <v>304</v>
      </c>
      <c r="T5" s="179" t="s">
        <v>305</v>
      </c>
      <c r="U5" s="178"/>
      <c r="V5" s="179"/>
      <c r="W5" s="180" t="s">
        <v>272</v>
      </c>
      <c r="X5" s="180" t="s">
        <v>306</v>
      </c>
      <c r="Y5" s="180" t="s">
        <v>307</v>
      </c>
      <c r="Z5" s="180" t="s">
        <v>308</v>
      </c>
      <c r="AA5" s="176" t="s">
        <v>295</v>
      </c>
      <c r="AB5" s="176"/>
      <c r="AC5" s="176"/>
      <c r="AD5" s="176"/>
      <c r="AE5" s="176"/>
      <c r="AF5" s="178" t="s">
        <v>286</v>
      </c>
      <c r="AG5" s="179" t="s">
        <v>309</v>
      </c>
      <c r="AH5" s="180" t="s">
        <v>272</v>
      </c>
      <c r="AI5" s="180" t="s">
        <v>306</v>
      </c>
      <c r="AJ5" s="180" t="s">
        <v>307</v>
      </c>
      <c r="AK5" s="180" t="s">
        <v>308</v>
      </c>
      <c r="AL5" s="176" t="s">
        <v>295</v>
      </c>
      <c r="AM5" s="176"/>
      <c r="AN5" s="176"/>
      <c r="AO5" s="176"/>
      <c r="AP5" s="176"/>
      <c r="AQ5" s="178" t="s">
        <v>286</v>
      </c>
      <c r="AR5" s="179" t="s">
        <v>309</v>
      </c>
      <c r="AS5" s="180" t="s">
        <v>272</v>
      </c>
      <c r="AT5" s="180" t="s">
        <v>306</v>
      </c>
      <c r="AU5" s="180" t="s">
        <v>307</v>
      </c>
      <c r="AV5" s="180" t="s">
        <v>308</v>
      </c>
      <c r="AW5" s="176" t="s">
        <v>295</v>
      </c>
      <c r="AX5" s="176"/>
      <c r="AY5" s="176"/>
      <c r="AZ5" s="176"/>
      <c r="BA5" s="176"/>
      <c r="BB5" s="178" t="s">
        <v>286</v>
      </c>
      <c r="BC5" s="179" t="s">
        <v>309</v>
      </c>
      <c r="BD5" s="180" t="s">
        <v>272</v>
      </c>
      <c r="BE5" s="180" t="s">
        <v>306</v>
      </c>
      <c r="BF5" s="180" t="s">
        <v>307</v>
      </c>
      <c r="BG5" s="180" t="s">
        <v>308</v>
      </c>
      <c r="BH5" s="176" t="s">
        <v>295</v>
      </c>
      <c r="BI5" s="176"/>
      <c r="BJ5" s="176"/>
      <c r="BK5" s="176"/>
      <c r="BL5" s="176"/>
      <c r="BM5" s="178" t="s">
        <v>286</v>
      </c>
      <c r="BN5" s="179" t="s">
        <v>309</v>
      </c>
      <c r="BO5" s="180" t="s">
        <v>272</v>
      </c>
      <c r="BP5" s="180" t="s">
        <v>306</v>
      </c>
      <c r="BQ5" s="180" t="s">
        <v>307</v>
      </c>
      <c r="BR5" s="180" t="s">
        <v>308</v>
      </c>
      <c r="BS5" s="176" t="s">
        <v>295</v>
      </c>
      <c r="BT5" s="176"/>
      <c r="BU5" s="176"/>
      <c r="BV5" s="176"/>
      <c r="BW5" s="176"/>
      <c r="BX5" s="178" t="s">
        <v>286</v>
      </c>
      <c r="BY5" s="179" t="s">
        <v>309</v>
      </c>
      <c r="BZ5" s="180" t="s">
        <v>272</v>
      </c>
      <c r="CA5" s="180" t="s">
        <v>306</v>
      </c>
      <c r="CB5" s="180" t="s">
        <v>307</v>
      </c>
      <c r="CC5" s="180" t="s">
        <v>308</v>
      </c>
      <c r="CD5" s="176" t="s">
        <v>295</v>
      </c>
      <c r="CE5" s="176"/>
      <c r="CF5" s="176"/>
      <c r="CG5" s="176"/>
      <c r="CH5" s="176"/>
      <c r="CI5" s="178" t="s">
        <v>286</v>
      </c>
      <c r="CJ5" s="179" t="s">
        <v>309</v>
      </c>
      <c r="CK5" s="176"/>
      <c r="CL5" s="178" t="s">
        <v>310</v>
      </c>
      <c r="CM5" s="178" t="s">
        <v>311</v>
      </c>
    </row>
    <row r="6" spans="1:91" ht="46.5" customHeight="1" x14ac:dyDescent="0.15">
      <c r="A6" s="175"/>
      <c r="B6" s="176"/>
      <c r="C6" s="177"/>
      <c r="D6" s="179"/>
      <c r="E6" s="179"/>
      <c r="F6" s="179"/>
      <c r="G6" s="179"/>
      <c r="H6" s="179"/>
      <c r="I6" s="179"/>
      <c r="J6" s="179"/>
      <c r="K6" s="179"/>
      <c r="L6" s="174"/>
      <c r="M6" s="179"/>
      <c r="N6" s="179"/>
      <c r="O6" s="176"/>
      <c r="P6" s="179"/>
      <c r="Q6" s="179"/>
      <c r="R6" s="179"/>
      <c r="S6" s="179"/>
      <c r="T6" s="179"/>
      <c r="U6" s="178"/>
      <c r="V6" s="179"/>
      <c r="W6" s="180"/>
      <c r="X6" s="180"/>
      <c r="Y6" s="180"/>
      <c r="Z6" s="180"/>
      <c r="AA6" s="37" t="s">
        <v>301</v>
      </c>
      <c r="AB6" s="37" t="s">
        <v>302</v>
      </c>
      <c r="AC6" s="37" t="s">
        <v>303</v>
      </c>
      <c r="AD6" s="37" t="s">
        <v>304</v>
      </c>
      <c r="AE6" s="37" t="s">
        <v>305</v>
      </c>
      <c r="AF6" s="178"/>
      <c r="AG6" s="179"/>
      <c r="AH6" s="180"/>
      <c r="AI6" s="180"/>
      <c r="AJ6" s="180"/>
      <c r="AK6" s="180"/>
      <c r="AL6" s="37" t="s">
        <v>301</v>
      </c>
      <c r="AM6" s="37" t="s">
        <v>302</v>
      </c>
      <c r="AN6" s="37" t="s">
        <v>303</v>
      </c>
      <c r="AO6" s="37" t="s">
        <v>304</v>
      </c>
      <c r="AP6" s="37" t="s">
        <v>305</v>
      </c>
      <c r="AQ6" s="178"/>
      <c r="AR6" s="179"/>
      <c r="AS6" s="180"/>
      <c r="AT6" s="180"/>
      <c r="AU6" s="180"/>
      <c r="AV6" s="180"/>
      <c r="AW6" s="37" t="s">
        <v>301</v>
      </c>
      <c r="AX6" s="37" t="s">
        <v>302</v>
      </c>
      <c r="AY6" s="37" t="s">
        <v>303</v>
      </c>
      <c r="AZ6" s="37" t="s">
        <v>304</v>
      </c>
      <c r="BA6" s="37" t="s">
        <v>305</v>
      </c>
      <c r="BB6" s="178"/>
      <c r="BC6" s="179"/>
      <c r="BD6" s="180"/>
      <c r="BE6" s="180"/>
      <c r="BF6" s="180"/>
      <c r="BG6" s="180"/>
      <c r="BH6" s="37" t="s">
        <v>301</v>
      </c>
      <c r="BI6" s="37" t="s">
        <v>302</v>
      </c>
      <c r="BJ6" s="37" t="s">
        <v>303</v>
      </c>
      <c r="BK6" s="37" t="s">
        <v>304</v>
      </c>
      <c r="BL6" s="37" t="s">
        <v>305</v>
      </c>
      <c r="BM6" s="178"/>
      <c r="BN6" s="179"/>
      <c r="BO6" s="180"/>
      <c r="BP6" s="180"/>
      <c r="BQ6" s="180"/>
      <c r="BR6" s="180"/>
      <c r="BS6" s="37" t="s">
        <v>301</v>
      </c>
      <c r="BT6" s="37" t="s">
        <v>302</v>
      </c>
      <c r="BU6" s="37" t="s">
        <v>303</v>
      </c>
      <c r="BV6" s="37" t="s">
        <v>304</v>
      </c>
      <c r="BW6" s="37" t="s">
        <v>305</v>
      </c>
      <c r="BX6" s="178"/>
      <c r="BY6" s="179"/>
      <c r="BZ6" s="180"/>
      <c r="CA6" s="180"/>
      <c r="CB6" s="180"/>
      <c r="CC6" s="180"/>
      <c r="CD6" s="37" t="s">
        <v>301</v>
      </c>
      <c r="CE6" s="37" t="s">
        <v>302</v>
      </c>
      <c r="CF6" s="37" t="s">
        <v>303</v>
      </c>
      <c r="CG6" s="37" t="s">
        <v>304</v>
      </c>
      <c r="CH6" s="37" t="s">
        <v>305</v>
      </c>
      <c r="CI6" s="178"/>
      <c r="CJ6" s="179"/>
      <c r="CK6" s="176"/>
      <c r="CL6" s="178"/>
      <c r="CM6" s="178"/>
    </row>
    <row r="7" spans="1:91" ht="14.25" customHeight="1" x14ac:dyDescent="0.15">
      <c r="A7" s="34"/>
      <c r="B7" s="35" t="s">
        <v>2</v>
      </c>
      <c r="C7" s="35" t="s">
        <v>4</v>
      </c>
      <c r="D7" s="35" t="s">
        <v>6</v>
      </c>
      <c r="E7" s="35" t="s">
        <v>7</v>
      </c>
      <c r="F7" s="35" t="s">
        <v>9</v>
      </c>
      <c r="G7" s="35" t="s">
        <v>11</v>
      </c>
      <c r="H7" s="35" t="s">
        <v>13</v>
      </c>
      <c r="I7" s="35" t="s">
        <v>14</v>
      </c>
      <c r="J7" s="35" t="s">
        <v>16</v>
      </c>
      <c r="K7" s="35" t="s">
        <v>47</v>
      </c>
      <c r="L7" s="35"/>
      <c r="M7" s="35" t="s">
        <v>51</v>
      </c>
      <c r="N7" s="35" t="s">
        <v>55</v>
      </c>
      <c r="O7" s="35" t="s">
        <v>57</v>
      </c>
      <c r="P7" s="35" t="s">
        <v>61</v>
      </c>
      <c r="Q7" s="35" t="s">
        <v>66</v>
      </c>
      <c r="R7" s="35" t="s">
        <v>68</v>
      </c>
      <c r="S7" s="35" t="s">
        <v>69</v>
      </c>
      <c r="T7" s="35" t="s">
        <v>72</v>
      </c>
      <c r="U7" s="35" t="s">
        <v>74</v>
      </c>
      <c r="V7" s="35" t="s">
        <v>75</v>
      </c>
      <c r="W7" s="35" t="s">
        <v>76</v>
      </c>
      <c r="X7" s="35" t="s">
        <v>193</v>
      </c>
      <c r="Y7" s="35" t="s">
        <v>196</v>
      </c>
      <c r="Z7" s="35" t="s">
        <v>77</v>
      </c>
      <c r="AA7" s="35" t="s">
        <v>201</v>
      </c>
      <c r="AB7" s="35" t="s">
        <v>78</v>
      </c>
      <c r="AC7" s="35" t="s">
        <v>79</v>
      </c>
      <c r="AD7" s="35" t="s">
        <v>80</v>
      </c>
      <c r="AE7" s="35" t="s">
        <v>83</v>
      </c>
      <c r="AF7" s="35" t="s">
        <v>85</v>
      </c>
      <c r="AG7" s="35" t="s">
        <v>86</v>
      </c>
      <c r="AH7" s="35" t="s">
        <v>87</v>
      </c>
      <c r="AI7" s="35" t="s">
        <v>228</v>
      </c>
      <c r="AJ7" s="35" t="s">
        <v>231</v>
      </c>
      <c r="AK7" s="35" t="s">
        <v>156</v>
      </c>
      <c r="AL7" s="35" t="s">
        <v>236</v>
      </c>
      <c r="AM7" s="35" t="s">
        <v>239</v>
      </c>
      <c r="AN7" s="35" t="s">
        <v>242</v>
      </c>
      <c r="AO7" s="35" t="s">
        <v>245</v>
      </c>
      <c r="AP7" s="35" t="s">
        <v>254</v>
      </c>
      <c r="AQ7" s="35" t="s">
        <v>257</v>
      </c>
      <c r="AR7" s="35" t="s">
        <v>260</v>
      </c>
      <c r="AS7" s="35" t="s">
        <v>262</v>
      </c>
      <c r="AT7" s="35" t="s">
        <v>264</v>
      </c>
      <c r="AU7" s="35" t="s">
        <v>266</v>
      </c>
      <c r="AV7" s="35" t="s">
        <v>312</v>
      </c>
      <c r="AW7" s="35" t="s">
        <v>313</v>
      </c>
      <c r="AX7" s="35" t="s">
        <v>314</v>
      </c>
      <c r="AY7" s="35" t="s">
        <v>315</v>
      </c>
      <c r="AZ7" s="35" t="s">
        <v>316</v>
      </c>
      <c r="BA7" s="35" t="s">
        <v>317</v>
      </c>
      <c r="BB7" s="35" t="s">
        <v>318</v>
      </c>
      <c r="BC7" s="35" t="s">
        <v>319</v>
      </c>
      <c r="BD7" s="35" t="s">
        <v>320</v>
      </c>
      <c r="BE7" s="35" t="s">
        <v>321</v>
      </c>
      <c r="BF7" s="35" t="s">
        <v>322</v>
      </c>
      <c r="BG7" s="35" t="s">
        <v>103</v>
      </c>
      <c r="BH7" s="35" t="s">
        <v>323</v>
      </c>
      <c r="BI7" s="35" t="s">
        <v>324</v>
      </c>
      <c r="BJ7" s="35" t="s">
        <v>325</v>
      </c>
      <c r="BK7" s="35" t="s">
        <v>326</v>
      </c>
      <c r="BL7" s="35" t="s">
        <v>327</v>
      </c>
      <c r="BM7" s="35" t="s">
        <v>328</v>
      </c>
      <c r="BN7" s="35" t="s">
        <v>329</v>
      </c>
      <c r="BO7" s="35" t="s">
        <v>330</v>
      </c>
      <c r="BP7" s="35" t="s">
        <v>331</v>
      </c>
      <c r="BQ7" s="35" t="s">
        <v>332</v>
      </c>
      <c r="BR7" s="35" t="s">
        <v>333</v>
      </c>
      <c r="BS7" s="35" t="s">
        <v>334</v>
      </c>
      <c r="BT7" s="35" t="s">
        <v>335</v>
      </c>
      <c r="BU7" s="35" t="s">
        <v>336</v>
      </c>
      <c r="BV7" s="35" t="s">
        <v>337</v>
      </c>
      <c r="BW7" s="35" t="s">
        <v>338</v>
      </c>
      <c r="BX7" s="35" t="s">
        <v>339</v>
      </c>
      <c r="BY7" s="35" t="s">
        <v>340</v>
      </c>
      <c r="BZ7" s="35" t="s">
        <v>341</v>
      </c>
      <c r="CA7" s="35" t="s">
        <v>342</v>
      </c>
      <c r="CB7" s="35" t="s">
        <v>343</v>
      </c>
      <c r="CC7" s="35" t="s">
        <v>344</v>
      </c>
      <c r="CD7" s="35" t="s">
        <v>345</v>
      </c>
      <c r="CE7" s="35" t="s">
        <v>346</v>
      </c>
      <c r="CF7" s="35" t="s">
        <v>347</v>
      </c>
      <c r="CG7" s="35" t="s">
        <v>348</v>
      </c>
      <c r="CH7" s="35" t="s">
        <v>349</v>
      </c>
      <c r="CI7" s="35" t="s">
        <v>350</v>
      </c>
      <c r="CJ7" s="35" t="s">
        <v>351</v>
      </c>
      <c r="CK7" s="38">
        <v>335</v>
      </c>
      <c r="CL7" s="35" t="s">
        <v>352</v>
      </c>
      <c r="CM7" s="35" t="s">
        <v>353</v>
      </c>
    </row>
    <row r="8" spans="1:91" ht="3.75" customHeight="1" x14ac:dyDescent="0.15">
      <c r="A8" s="35">
        <v>1</v>
      </c>
      <c r="B8" s="39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</row>
    <row r="9" spans="1:91" ht="13.5" customHeight="1" thickBot="1" x14ac:dyDescent="0.2">
      <c r="A9" s="41">
        <v>2</v>
      </c>
      <c r="B9" s="42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44" t="s">
        <v>82</v>
      </c>
      <c r="X9" s="42"/>
      <c r="Y9" s="42"/>
      <c r="Z9" s="44" t="s">
        <v>82</v>
      </c>
      <c r="AA9" s="42"/>
      <c r="AB9" s="42"/>
      <c r="AC9" s="42"/>
      <c r="AD9" s="42"/>
      <c r="AE9" s="42"/>
      <c r="AF9" s="42"/>
      <c r="AG9" s="42"/>
      <c r="AH9" s="44" t="s">
        <v>82</v>
      </c>
      <c r="AI9" s="42"/>
      <c r="AJ9" s="42"/>
      <c r="AK9" s="44" t="s">
        <v>82</v>
      </c>
      <c r="AL9" s="42"/>
      <c r="AM9" s="42"/>
      <c r="AN9" s="42"/>
      <c r="AO9" s="42"/>
      <c r="AP9" s="42"/>
      <c r="AQ9" s="42"/>
      <c r="AR9" s="42"/>
      <c r="AS9" s="44" t="s">
        <v>82</v>
      </c>
      <c r="AT9" s="42"/>
      <c r="AU9" s="42"/>
      <c r="AV9" s="44" t="s">
        <v>354</v>
      </c>
      <c r="AW9" s="42"/>
      <c r="AX9" s="42"/>
      <c r="AY9" s="42"/>
      <c r="AZ9" s="42"/>
      <c r="BA9" s="42"/>
      <c r="BB9" s="42"/>
      <c r="BC9" s="42"/>
      <c r="BD9" s="44" t="s">
        <v>82</v>
      </c>
      <c r="BE9" s="42"/>
      <c r="BF9" s="42"/>
      <c r="BG9" s="44" t="s">
        <v>355</v>
      </c>
      <c r="BH9" s="42"/>
      <c r="BI9" s="42"/>
      <c r="BJ9" s="42"/>
      <c r="BK9" s="42"/>
      <c r="BL9" s="42"/>
      <c r="BM9" s="42"/>
      <c r="BN9" s="42"/>
      <c r="BO9" s="44" t="s">
        <v>82</v>
      </c>
      <c r="BP9" s="42"/>
      <c r="BQ9" s="42"/>
      <c r="BR9" s="44" t="s">
        <v>356</v>
      </c>
      <c r="BS9" s="42"/>
      <c r="BT9" s="42"/>
      <c r="BU9" s="42"/>
      <c r="BV9" s="42"/>
      <c r="BW9" s="42"/>
      <c r="BX9" s="42"/>
      <c r="BY9" s="42"/>
      <c r="BZ9" s="44" t="s">
        <v>82</v>
      </c>
      <c r="CA9" s="42"/>
      <c r="CB9" s="42"/>
      <c r="CC9" s="44" t="s">
        <v>357</v>
      </c>
      <c r="CD9" s="42"/>
      <c r="CE9" s="42"/>
      <c r="CF9" s="42"/>
      <c r="CG9" s="42"/>
      <c r="CH9" s="42"/>
      <c r="CI9" s="42"/>
      <c r="CJ9" s="42"/>
      <c r="CK9" s="42"/>
      <c r="CL9" s="42"/>
      <c r="CM9" s="42"/>
    </row>
    <row r="10" spans="1:91" ht="13.5" customHeight="1" thickBot="1" x14ac:dyDescent="0.2">
      <c r="A10" s="45">
        <v>3</v>
      </c>
      <c r="B10" s="46" t="s">
        <v>358</v>
      </c>
      <c r="C10" s="47" t="s">
        <v>359</v>
      </c>
      <c r="D10" s="48" t="s">
        <v>14</v>
      </c>
      <c r="E10" s="49"/>
      <c r="F10" s="49" t="s">
        <v>51</v>
      </c>
      <c r="G10" s="49"/>
      <c r="H10" s="49"/>
      <c r="I10" s="49"/>
      <c r="J10" s="50"/>
      <c r="K10" s="51" t="s">
        <v>360</v>
      </c>
      <c r="L10" s="51">
        <f>L18</f>
        <v>94</v>
      </c>
      <c r="M10" s="51"/>
      <c r="N10" s="51" t="s">
        <v>156</v>
      </c>
      <c r="O10" s="51" t="s">
        <v>361</v>
      </c>
      <c r="P10" s="51" t="s">
        <v>362</v>
      </c>
      <c r="Q10" s="51" t="s">
        <v>363</v>
      </c>
      <c r="R10" s="51"/>
      <c r="S10" s="51"/>
      <c r="T10" s="51"/>
      <c r="U10" s="51" t="s">
        <v>364</v>
      </c>
      <c r="V10" s="52"/>
      <c r="W10" s="53" t="s">
        <v>365</v>
      </c>
      <c r="X10" s="51"/>
      <c r="Y10" s="51" t="s">
        <v>51</v>
      </c>
      <c r="Z10" s="51" t="s">
        <v>366</v>
      </c>
      <c r="AA10" s="51" t="s">
        <v>367</v>
      </c>
      <c r="AB10" s="51" t="s">
        <v>368</v>
      </c>
      <c r="AC10" s="51"/>
      <c r="AD10" s="51"/>
      <c r="AE10" s="51"/>
      <c r="AF10" s="51" t="s">
        <v>73</v>
      </c>
      <c r="AG10" s="52"/>
      <c r="AH10" s="53" t="s">
        <v>369</v>
      </c>
      <c r="AI10" s="51"/>
      <c r="AJ10" s="51" t="s">
        <v>78</v>
      </c>
      <c r="AK10" s="51" t="s">
        <v>370</v>
      </c>
      <c r="AL10" s="51" t="s">
        <v>371</v>
      </c>
      <c r="AM10" s="51" t="s">
        <v>372</v>
      </c>
      <c r="AN10" s="51"/>
      <c r="AO10" s="51"/>
      <c r="AP10" s="51"/>
      <c r="AQ10" s="51" t="s">
        <v>86</v>
      </c>
      <c r="AR10" s="52"/>
      <c r="AS10" s="53"/>
      <c r="AT10" s="51"/>
      <c r="AU10" s="51"/>
      <c r="AV10" s="51"/>
      <c r="AW10" s="51"/>
      <c r="AX10" s="51"/>
      <c r="AY10" s="51"/>
      <c r="AZ10" s="51"/>
      <c r="BA10" s="51"/>
      <c r="BB10" s="51"/>
      <c r="BC10" s="52"/>
      <c r="BD10" s="53"/>
      <c r="BE10" s="51"/>
      <c r="BF10" s="51"/>
      <c r="BG10" s="51"/>
      <c r="BH10" s="51"/>
      <c r="BI10" s="51"/>
      <c r="BJ10" s="51"/>
      <c r="BK10" s="51"/>
      <c r="BL10" s="51"/>
      <c r="BM10" s="51"/>
      <c r="BN10" s="52"/>
      <c r="BO10" s="53"/>
      <c r="BP10" s="51"/>
      <c r="BQ10" s="51"/>
      <c r="BR10" s="51"/>
      <c r="BS10" s="51"/>
      <c r="BT10" s="51"/>
      <c r="BU10" s="51"/>
      <c r="BV10" s="51"/>
      <c r="BW10" s="51"/>
      <c r="BX10" s="51"/>
      <c r="BY10" s="52"/>
      <c r="BZ10" s="53"/>
      <c r="CA10" s="51"/>
      <c r="CB10" s="51"/>
      <c r="CC10" s="51"/>
      <c r="CD10" s="51"/>
      <c r="CE10" s="51"/>
      <c r="CF10" s="51"/>
      <c r="CG10" s="51"/>
      <c r="CH10" s="51"/>
      <c r="CI10" s="51"/>
      <c r="CJ10" s="52"/>
      <c r="CK10" s="54"/>
      <c r="CL10" s="55"/>
      <c r="CM10" s="56"/>
    </row>
    <row r="11" spans="1:91" ht="9" customHeight="1" thickBot="1" x14ac:dyDescent="0.2">
      <c r="A11" s="41">
        <v>4</v>
      </c>
      <c r="B11" s="42"/>
      <c r="C11" s="4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ht="13.5" customHeight="1" thickBot="1" x14ac:dyDescent="0.2">
      <c r="A12" s="45">
        <v>5</v>
      </c>
      <c r="B12" s="46" t="s">
        <v>121</v>
      </c>
      <c r="C12" s="47" t="s">
        <v>122</v>
      </c>
      <c r="D12" s="48"/>
      <c r="E12" s="49"/>
      <c r="F12" s="49"/>
      <c r="G12" s="49"/>
      <c r="H12" s="49"/>
      <c r="I12" s="49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3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3"/>
      <c r="AI12" s="51"/>
      <c r="AJ12" s="51"/>
      <c r="AK12" s="51"/>
      <c r="AL12" s="51"/>
      <c r="AM12" s="51"/>
      <c r="AN12" s="51"/>
      <c r="AO12" s="51"/>
      <c r="AP12" s="51"/>
      <c r="AQ12" s="51"/>
      <c r="AR12" s="52"/>
      <c r="AS12" s="53"/>
      <c r="AT12" s="51"/>
      <c r="AU12" s="51"/>
      <c r="AV12" s="51"/>
      <c r="AW12" s="51"/>
      <c r="AX12" s="51"/>
      <c r="AY12" s="51"/>
      <c r="AZ12" s="51"/>
      <c r="BA12" s="51"/>
      <c r="BB12" s="51"/>
      <c r="BC12" s="52"/>
      <c r="BD12" s="53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3"/>
      <c r="BP12" s="51"/>
      <c r="BQ12" s="51"/>
      <c r="BR12" s="51"/>
      <c r="BS12" s="51"/>
      <c r="BT12" s="51"/>
      <c r="BU12" s="51"/>
      <c r="BV12" s="51"/>
      <c r="BW12" s="51"/>
      <c r="BX12" s="51"/>
      <c r="BY12" s="52"/>
      <c r="BZ12" s="53"/>
      <c r="CA12" s="51"/>
      <c r="CB12" s="51"/>
      <c r="CC12" s="51"/>
      <c r="CD12" s="51"/>
      <c r="CE12" s="51"/>
      <c r="CF12" s="51"/>
      <c r="CG12" s="51"/>
      <c r="CH12" s="51"/>
      <c r="CI12" s="51"/>
      <c r="CJ12" s="52"/>
      <c r="CK12" s="54"/>
      <c r="CL12" s="55"/>
      <c r="CM12" s="56"/>
    </row>
    <row r="13" spans="1:91" ht="13.5" customHeight="1" x14ac:dyDescent="0.15">
      <c r="A13" s="41">
        <v>6</v>
      </c>
      <c r="B13" s="57" t="s">
        <v>88</v>
      </c>
      <c r="C13" s="5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</row>
    <row r="14" spans="1:91" ht="3.75" customHeight="1" thickBot="1" x14ac:dyDescent="0.2">
      <c r="A14" s="41">
        <v>7</v>
      </c>
      <c r="B14" s="42"/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ht="13.5" customHeight="1" thickBot="1" x14ac:dyDescent="0.2">
      <c r="A15" s="45">
        <v>8</v>
      </c>
      <c r="B15" s="46" t="s">
        <v>123</v>
      </c>
      <c r="C15" s="47" t="s">
        <v>124</v>
      </c>
      <c r="D15" s="48"/>
      <c r="E15" s="49"/>
      <c r="F15" s="49"/>
      <c r="G15" s="49"/>
      <c r="H15" s="49"/>
      <c r="I15" s="49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53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3"/>
      <c r="AT15" s="51"/>
      <c r="AU15" s="51"/>
      <c r="AV15" s="51"/>
      <c r="AW15" s="51"/>
      <c r="AX15" s="51"/>
      <c r="AY15" s="51"/>
      <c r="AZ15" s="51"/>
      <c r="BA15" s="51"/>
      <c r="BB15" s="51"/>
      <c r="BC15" s="52"/>
      <c r="BD15" s="53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53"/>
      <c r="BP15" s="51"/>
      <c r="BQ15" s="51"/>
      <c r="BR15" s="51"/>
      <c r="BS15" s="51"/>
      <c r="BT15" s="51"/>
      <c r="BU15" s="51"/>
      <c r="BV15" s="51"/>
      <c r="BW15" s="51"/>
      <c r="BX15" s="51"/>
      <c r="BY15" s="52"/>
      <c r="BZ15" s="53"/>
      <c r="CA15" s="51"/>
      <c r="CB15" s="51"/>
      <c r="CC15" s="51"/>
      <c r="CD15" s="51"/>
      <c r="CE15" s="51"/>
      <c r="CF15" s="51"/>
      <c r="CG15" s="51"/>
      <c r="CH15" s="51"/>
      <c r="CI15" s="51"/>
      <c r="CJ15" s="52"/>
      <c r="CK15" s="54"/>
      <c r="CL15" s="55"/>
      <c r="CM15" s="56"/>
    </row>
    <row r="16" spans="1:91" ht="13.5" customHeight="1" x14ac:dyDescent="0.15">
      <c r="A16" s="41">
        <v>9</v>
      </c>
      <c r="B16" s="57" t="s">
        <v>88</v>
      </c>
      <c r="C16" s="5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</row>
    <row r="17" spans="1:91" ht="3.75" customHeight="1" thickBot="1" x14ac:dyDescent="0.2">
      <c r="A17" s="41">
        <v>10</v>
      </c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ht="13.5" customHeight="1" thickBot="1" x14ac:dyDescent="0.2">
      <c r="A18" s="45">
        <v>11</v>
      </c>
      <c r="B18" s="46" t="s">
        <v>373</v>
      </c>
      <c r="C18" s="47" t="s">
        <v>374</v>
      </c>
      <c r="D18" s="48" t="s">
        <v>14</v>
      </c>
      <c r="E18" s="49"/>
      <c r="F18" s="49" t="s">
        <v>51</v>
      </c>
      <c r="G18" s="49"/>
      <c r="H18" s="49"/>
      <c r="I18" s="49"/>
      <c r="J18" s="50"/>
      <c r="K18" s="51" t="s">
        <v>360</v>
      </c>
      <c r="L18" s="51">
        <f>L20+L32+L38</f>
        <v>94</v>
      </c>
      <c r="M18" s="51"/>
      <c r="N18" s="51" t="s">
        <v>156</v>
      </c>
      <c r="O18" s="51" t="s">
        <v>361</v>
      </c>
      <c r="P18" s="51" t="s">
        <v>362</v>
      </c>
      <c r="Q18" s="51" t="s">
        <v>363</v>
      </c>
      <c r="R18" s="51"/>
      <c r="S18" s="51"/>
      <c r="T18" s="51"/>
      <c r="U18" s="51" t="s">
        <v>364</v>
      </c>
      <c r="V18" s="52"/>
      <c r="W18" s="53" t="s">
        <v>365</v>
      </c>
      <c r="X18" s="51"/>
      <c r="Y18" s="51" t="s">
        <v>51</v>
      </c>
      <c r="Z18" s="51" t="s">
        <v>366</v>
      </c>
      <c r="AA18" s="51" t="s">
        <v>367</v>
      </c>
      <c r="AB18" s="51" t="s">
        <v>368</v>
      </c>
      <c r="AC18" s="51"/>
      <c r="AD18" s="51"/>
      <c r="AE18" s="51"/>
      <c r="AF18" s="51" t="s">
        <v>73</v>
      </c>
      <c r="AG18" s="52"/>
      <c r="AH18" s="53" t="s">
        <v>369</v>
      </c>
      <c r="AI18" s="51"/>
      <c r="AJ18" s="51" t="s">
        <v>78</v>
      </c>
      <c r="AK18" s="51" t="s">
        <v>370</v>
      </c>
      <c r="AL18" s="51" t="s">
        <v>371</v>
      </c>
      <c r="AM18" s="51" t="s">
        <v>372</v>
      </c>
      <c r="AN18" s="51"/>
      <c r="AO18" s="51"/>
      <c r="AP18" s="51"/>
      <c r="AQ18" s="51" t="s">
        <v>86</v>
      </c>
      <c r="AR18" s="52"/>
      <c r="AS18" s="53"/>
      <c r="AT18" s="51"/>
      <c r="AU18" s="51"/>
      <c r="AV18" s="51"/>
      <c r="AW18" s="51"/>
      <c r="AX18" s="51"/>
      <c r="AY18" s="51"/>
      <c r="AZ18" s="51"/>
      <c r="BA18" s="51"/>
      <c r="BB18" s="51"/>
      <c r="BC18" s="52"/>
      <c r="BD18" s="53"/>
      <c r="BE18" s="51"/>
      <c r="BF18" s="51"/>
      <c r="BG18" s="51"/>
      <c r="BH18" s="51"/>
      <c r="BI18" s="51"/>
      <c r="BJ18" s="51"/>
      <c r="BK18" s="51"/>
      <c r="BL18" s="51"/>
      <c r="BM18" s="51"/>
      <c r="BN18" s="52"/>
      <c r="BO18" s="53"/>
      <c r="BP18" s="51"/>
      <c r="BQ18" s="51"/>
      <c r="BR18" s="51"/>
      <c r="BS18" s="51"/>
      <c r="BT18" s="51"/>
      <c r="BU18" s="51"/>
      <c r="BV18" s="51"/>
      <c r="BW18" s="51"/>
      <c r="BX18" s="51"/>
      <c r="BY18" s="52"/>
      <c r="BZ18" s="53"/>
      <c r="CA18" s="51"/>
      <c r="CB18" s="51"/>
      <c r="CC18" s="51"/>
      <c r="CD18" s="51"/>
      <c r="CE18" s="51"/>
      <c r="CF18" s="51"/>
      <c r="CG18" s="51"/>
      <c r="CH18" s="51"/>
      <c r="CI18" s="51"/>
      <c r="CJ18" s="52"/>
      <c r="CK18" s="54"/>
      <c r="CL18" s="55"/>
      <c r="CM18" s="56"/>
    </row>
    <row r="19" spans="1:91" ht="3.75" customHeight="1" thickBot="1" x14ac:dyDescent="0.2">
      <c r="A19" s="41">
        <v>12</v>
      </c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ht="13.5" customHeight="1" thickBot="1" x14ac:dyDescent="0.2">
      <c r="A20" s="45">
        <v>13</v>
      </c>
      <c r="B20" s="46" t="s">
        <v>125</v>
      </c>
      <c r="C20" s="47" t="s">
        <v>126</v>
      </c>
      <c r="D20" s="48" t="s">
        <v>4</v>
      </c>
      <c r="E20" s="49"/>
      <c r="F20" s="49" t="s">
        <v>16</v>
      </c>
      <c r="G20" s="49"/>
      <c r="H20" s="49"/>
      <c r="I20" s="49"/>
      <c r="J20" s="50"/>
      <c r="K20" s="51" t="s">
        <v>375</v>
      </c>
      <c r="L20" s="51">
        <f>L21+L22+L23+L24+L25+L26+L27+L28+L29</f>
        <v>24</v>
      </c>
      <c r="M20" s="51"/>
      <c r="N20" s="51" t="s">
        <v>47</v>
      </c>
      <c r="O20" s="51" t="s">
        <v>376</v>
      </c>
      <c r="P20" s="51" t="s">
        <v>377</v>
      </c>
      <c r="Q20" s="51" t="s">
        <v>378</v>
      </c>
      <c r="R20" s="51"/>
      <c r="S20" s="51"/>
      <c r="T20" s="51"/>
      <c r="U20" s="51" t="s">
        <v>59</v>
      </c>
      <c r="V20" s="52"/>
      <c r="W20" s="53" t="s">
        <v>379</v>
      </c>
      <c r="X20" s="51"/>
      <c r="Y20" s="51" t="s">
        <v>7</v>
      </c>
      <c r="Z20" s="51" t="s">
        <v>380</v>
      </c>
      <c r="AA20" s="51" t="s">
        <v>381</v>
      </c>
      <c r="AB20" s="51" t="s">
        <v>382</v>
      </c>
      <c r="AC20" s="51"/>
      <c r="AD20" s="51"/>
      <c r="AE20" s="51"/>
      <c r="AF20" s="51" t="s">
        <v>14</v>
      </c>
      <c r="AG20" s="52"/>
      <c r="AH20" s="53" t="s">
        <v>383</v>
      </c>
      <c r="AI20" s="51"/>
      <c r="AJ20" s="51" t="s">
        <v>11</v>
      </c>
      <c r="AK20" s="51" t="s">
        <v>384</v>
      </c>
      <c r="AL20" s="51" t="s">
        <v>385</v>
      </c>
      <c r="AM20" s="51" t="s">
        <v>386</v>
      </c>
      <c r="AN20" s="51"/>
      <c r="AO20" s="51"/>
      <c r="AP20" s="51"/>
      <c r="AQ20" s="51" t="s">
        <v>14</v>
      </c>
      <c r="AR20" s="52"/>
      <c r="AS20" s="53"/>
      <c r="AT20" s="51"/>
      <c r="AU20" s="51"/>
      <c r="AV20" s="51"/>
      <c r="AW20" s="51"/>
      <c r="AX20" s="51"/>
      <c r="AY20" s="51"/>
      <c r="AZ20" s="51"/>
      <c r="BA20" s="51"/>
      <c r="BB20" s="51"/>
      <c r="BC20" s="52"/>
      <c r="BD20" s="53"/>
      <c r="BE20" s="51"/>
      <c r="BF20" s="51"/>
      <c r="BG20" s="51"/>
      <c r="BH20" s="51"/>
      <c r="BI20" s="51"/>
      <c r="BJ20" s="51"/>
      <c r="BK20" s="51"/>
      <c r="BL20" s="51"/>
      <c r="BM20" s="51"/>
      <c r="BN20" s="52"/>
      <c r="BO20" s="53"/>
      <c r="BP20" s="51"/>
      <c r="BQ20" s="51"/>
      <c r="BR20" s="51"/>
      <c r="BS20" s="51"/>
      <c r="BT20" s="51"/>
      <c r="BU20" s="51"/>
      <c r="BV20" s="51"/>
      <c r="BW20" s="51"/>
      <c r="BX20" s="51"/>
      <c r="BY20" s="52"/>
      <c r="BZ20" s="53"/>
      <c r="CA20" s="51"/>
      <c r="CB20" s="51"/>
      <c r="CC20" s="51"/>
      <c r="CD20" s="51"/>
      <c r="CE20" s="51"/>
      <c r="CF20" s="51"/>
      <c r="CG20" s="51"/>
      <c r="CH20" s="51"/>
      <c r="CI20" s="51"/>
      <c r="CJ20" s="52"/>
      <c r="CK20" s="54"/>
      <c r="CL20" s="55"/>
      <c r="CM20" s="56"/>
    </row>
    <row r="21" spans="1:91" ht="13.5" customHeight="1" x14ac:dyDescent="0.15">
      <c r="A21" s="41">
        <v>14</v>
      </c>
      <c r="B21" s="59" t="s">
        <v>127</v>
      </c>
      <c r="C21" s="60" t="s">
        <v>128</v>
      </c>
      <c r="D21" s="61" t="s">
        <v>51</v>
      </c>
      <c r="E21" s="62"/>
      <c r="F21" s="62"/>
      <c r="G21" s="62"/>
      <c r="H21" s="62"/>
      <c r="I21" s="62"/>
      <c r="J21" s="63"/>
      <c r="K21" s="64" t="s">
        <v>348</v>
      </c>
      <c r="L21" s="64">
        <v>8</v>
      </c>
      <c r="M21" s="65"/>
      <c r="N21" s="65" t="s">
        <v>47</v>
      </c>
      <c r="O21" s="65" t="s">
        <v>387</v>
      </c>
      <c r="P21" s="65" t="s">
        <v>86</v>
      </c>
      <c r="Q21" s="65" t="s">
        <v>84</v>
      </c>
      <c r="R21" s="65"/>
      <c r="S21" s="65"/>
      <c r="T21" s="65"/>
      <c r="U21" s="65" t="s">
        <v>59</v>
      </c>
      <c r="V21" s="66"/>
      <c r="W21" s="67" t="s">
        <v>156</v>
      </c>
      <c r="X21" s="64"/>
      <c r="Y21" s="64" t="s">
        <v>7</v>
      </c>
      <c r="Z21" s="65" t="s">
        <v>78</v>
      </c>
      <c r="AA21" s="68">
        <v>17</v>
      </c>
      <c r="AB21" s="68">
        <v>15</v>
      </c>
      <c r="AC21" s="64"/>
      <c r="AD21" s="64"/>
      <c r="AE21" s="64"/>
      <c r="AF21" s="68">
        <v>8</v>
      </c>
      <c r="AG21" s="69"/>
      <c r="AH21" s="67" t="s">
        <v>314</v>
      </c>
      <c r="AI21" s="64"/>
      <c r="AJ21" s="64" t="s">
        <v>11</v>
      </c>
      <c r="AK21" s="65" t="s">
        <v>239</v>
      </c>
      <c r="AL21" s="68">
        <v>23</v>
      </c>
      <c r="AM21" s="68">
        <v>23</v>
      </c>
      <c r="AN21" s="64"/>
      <c r="AO21" s="64"/>
      <c r="AP21" s="64"/>
      <c r="AQ21" s="68">
        <v>8</v>
      </c>
      <c r="AR21" s="69"/>
      <c r="AS21" s="67"/>
      <c r="AT21" s="64"/>
      <c r="AU21" s="64"/>
      <c r="AV21" s="65"/>
      <c r="AW21" s="64"/>
      <c r="AX21" s="64"/>
      <c r="AY21" s="64"/>
      <c r="AZ21" s="64"/>
      <c r="BA21" s="64"/>
      <c r="BB21" s="64"/>
      <c r="BC21" s="69"/>
      <c r="BD21" s="67"/>
      <c r="BE21" s="64"/>
      <c r="BF21" s="64"/>
      <c r="BG21" s="65"/>
      <c r="BH21" s="64"/>
      <c r="BI21" s="64"/>
      <c r="BJ21" s="64"/>
      <c r="BK21" s="64"/>
      <c r="BL21" s="64"/>
      <c r="BM21" s="64"/>
      <c r="BN21" s="69"/>
      <c r="BO21" s="67"/>
      <c r="BP21" s="64"/>
      <c r="BQ21" s="64"/>
      <c r="BR21" s="65"/>
      <c r="BS21" s="64"/>
      <c r="BT21" s="64"/>
      <c r="BU21" s="64"/>
      <c r="BV21" s="64"/>
      <c r="BW21" s="64"/>
      <c r="BX21" s="64"/>
      <c r="BY21" s="69"/>
      <c r="BZ21" s="67"/>
      <c r="CA21" s="64"/>
      <c r="CB21" s="64"/>
      <c r="CC21" s="65"/>
      <c r="CD21" s="64"/>
      <c r="CE21" s="64"/>
      <c r="CF21" s="64"/>
      <c r="CG21" s="64"/>
      <c r="CH21" s="64"/>
      <c r="CI21" s="64"/>
      <c r="CJ21" s="69"/>
      <c r="CK21" s="70">
        <v>1</v>
      </c>
      <c r="CL21" s="71"/>
      <c r="CM21" s="72"/>
    </row>
    <row r="22" spans="1:91" ht="13.5" customHeight="1" x14ac:dyDescent="0.15">
      <c r="A22" s="41">
        <v>15</v>
      </c>
      <c r="B22" s="59" t="s">
        <v>129</v>
      </c>
      <c r="C22" s="60" t="s">
        <v>130</v>
      </c>
      <c r="D22" s="61"/>
      <c r="E22" s="62"/>
      <c r="F22" s="62" t="s">
        <v>4</v>
      </c>
      <c r="G22" s="62"/>
      <c r="H22" s="62"/>
      <c r="I22" s="62"/>
      <c r="J22" s="63"/>
      <c r="K22" s="64" t="s">
        <v>388</v>
      </c>
      <c r="L22" s="64"/>
      <c r="M22" s="65"/>
      <c r="N22" s="65"/>
      <c r="O22" s="65" t="s">
        <v>388</v>
      </c>
      <c r="P22" s="65" t="s">
        <v>388</v>
      </c>
      <c r="Q22" s="65"/>
      <c r="R22" s="65"/>
      <c r="S22" s="65"/>
      <c r="T22" s="65"/>
      <c r="U22" s="65"/>
      <c r="V22" s="66"/>
      <c r="W22" s="67" t="s">
        <v>245</v>
      </c>
      <c r="X22" s="64"/>
      <c r="Y22" s="64"/>
      <c r="Z22" s="65" t="s">
        <v>245</v>
      </c>
      <c r="AA22" s="68">
        <v>48</v>
      </c>
      <c r="AB22" s="64"/>
      <c r="AC22" s="64"/>
      <c r="AD22" s="64"/>
      <c r="AE22" s="64"/>
      <c r="AF22" s="64"/>
      <c r="AG22" s="69"/>
      <c r="AH22" s="67" t="s">
        <v>320</v>
      </c>
      <c r="AI22" s="64"/>
      <c r="AJ22" s="64"/>
      <c r="AK22" s="65" t="s">
        <v>320</v>
      </c>
      <c r="AL22" s="68">
        <v>69</v>
      </c>
      <c r="AM22" s="64"/>
      <c r="AN22" s="64"/>
      <c r="AO22" s="64"/>
      <c r="AP22" s="64"/>
      <c r="AQ22" s="64"/>
      <c r="AR22" s="69"/>
      <c r="AS22" s="67"/>
      <c r="AT22" s="64"/>
      <c r="AU22" s="64"/>
      <c r="AV22" s="65"/>
      <c r="AW22" s="64"/>
      <c r="AX22" s="64"/>
      <c r="AY22" s="64"/>
      <c r="AZ22" s="64"/>
      <c r="BA22" s="64"/>
      <c r="BB22" s="64"/>
      <c r="BC22" s="69"/>
      <c r="BD22" s="67"/>
      <c r="BE22" s="64"/>
      <c r="BF22" s="64"/>
      <c r="BG22" s="65"/>
      <c r="BH22" s="64"/>
      <c r="BI22" s="64"/>
      <c r="BJ22" s="64"/>
      <c r="BK22" s="64"/>
      <c r="BL22" s="64"/>
      <c r="BM22" s="64"/>
      <c r="BN22" s="69"/>
      <c r="BO22" s="67"/>
      <c r="BP22" s="64"/>
      <c r="BQ22" s="64"/>
      <c r="BR22" s="65"/>
      <c r="BS22" s="64"/>
      <c r="BT22" s="64"/>
      <c r="BU22" s="64"/>
      <c r="BV22" s="64"/>
      <c r="BW22" s="64"/>
      <c r="BX22" s="64"/>
      <c r="BY22" s="69"/>
      <c r="BZ22" s="67"/>
      <c r="CA22" s="64"/>
      <c r="CB22" s="64"/>
      <c r="CC22" s="65"/>
      <c r="CD22" s="64"/>
      <c r="CE22" s="64"/>
      <c r="CF22" s="64"/>
      <c r="CG22" s="64"/>
      <c r="CH22" s="64"/>
      <c r="CI22" s="64"/>
      <c r="CJ22" s="69"/>
      <c r="CK22" s="70">
        <v>1</v>
      </c>
      <c r="CL22" s="71"/>
      <c r="CM22" s="72"/>
    </row>
    <row r="23" spans="1:91" ht="13.5" customHeight="1" x14ac:dyDescent="0.15">
      <c r="A23" s="41">
        <v>16</v>
      </c>
      <c r="B23" s="59" t="s">
        <v>131</v>
      </c>
      <c r="C23" s="60" t="s">
        <v>132</v>
      </c>
      <c r="D23" s="61"/>
      <c r="E23" s="62"/>
      <c r="F23" s="62" t="s">
        <v>4</v>
      </c>
      <c r="G23" s="62"/>
      <c r="H23" s="62"/>
      <c r="I23" s="62"/>
      <c r="J23" s="63"/>
      <c r="K23" s="64" t="s">
        <v>85</v>
      </c>
      <c r="L23" s="64"/>
      <c r="M23" s="65"/>
      <c r="N23" s="65"/>
      <c r="O23" s="65" t="s">
        <v>85</v>
      </c>
      <c r="P23" s="65" t="s">
        <v>85</v>
      </c>
      <c r="Q23" s="65"/>
      <c r="R23" s="65"/>
      <c r="S23" s="65"/>
      <c r="T23" s="65"/>
      <c r="U23" s="65"/>
      <c r="V23" s="66"/>
      <c r="W23" s="67" t="s">
        <v>59</v>
      </c>
      <c r="X23" s="64"/>
      <c r="Y23" s="64"/>
      <c r="Z23" s="65" t="s">
        <v>59</v>
      </c>
      <c r="AA23" s="68">
        <v>16</v>
      </c>
      <c r="AB23" s="64"/>
      <c r="AC23" s="64"/>
      <c r="AD23" s="64"/>
      <c r="AE23" s="64"/>
      <c r="AF23" s="64"/>
      <c r="AG23" s="69"/>
      <c r="AH23" s="67" t="s">
        <v>72</v>
      </c>
      <c r="AI23" s="64"/>
      <c r="AJ23" s="64"/>
      <c r="AK23" s="65" t="s">
        <v>72</v>
      </c>
      <c r="AL23" s="68">
        <v>23</v>
      </c>
      <c r="AM23" s="64"/>
      <c r="AN23" s="64"/>
      <c r="AO23" s="64"/>
      <c r="AP23" s="64"/>
      <c r="AQ23" s="64"/>
      <c r="AR23" s="69"/>
      <c r="AS23" s="67"/>
      <c r="AT23" s="64"/>
      <c r="AU23" s="64"/>
      <c r="AV23" s="65"/>
      <c r="AW23" s="64"/>
      <c r="AX23" s="64"/>
      <c r="AY23" s="64"/>
      <c r="AZ23" s="64"/>
      <c r="BA23" s="64"/>
      <c r="BB23" s="64"/>
      <c r="BC23" s="69"/>
      <c r="BD23" s="67"/>
      <c r="BE23" s="64"/>
      <c r="BF23" s="64"/>
      <c r="BG23" s="65"/>
      <c r="BH23" s="64"/>
      <c r="BI23" s="64"/>
      <c r="BJ23" s="64"/>
      <c r="BK23" s="64"/>
      <c r="BL23" s="64"/>
      <c r="BM23" s="64"/>
      <c r="BN23" s="69"/>
      <c r="BO23" s="67"/>
      <c r="BP23" s="64"/>
      <c r="BQ23" s="64"/>
      <c r="BR23" s="65"/>
      <c r="BS23" s="64"/>
      <c r="BT23" s="64"/>
      <c r="BU23" s="64"/>
      <c r="BV23" s="64"/>
      <c r="BW23" s="64"/>
      <c r="BX23" s="64"/>
      <c r="BY23" s="69"/>
      <c r="BZ23" s="67"/>
      <c r="CA23" s="64"/>
      <c r="CB23" s="64"/>
      <c r="CC23" s="65"/>
      <c r="CD23" s="64"/>
      <c r="CE23" s="64"/>
      <c r="CF23" s="64"/>
      <c r="CG23" s="64"/>
      <c r="CH23" s="64"/>
      <c r="CI23" s="64"/>
      <c r="CJ23" s="69"/>
      <c r="CK23" s="70">
        <v>1</v>
      </c>
      <c r="CL23" s="71"/>
      <c r="CM23" s="72"/>
    </row>
    <row r="24" spans="1:91" ht="13.5" customHeight="1" x14ac:dyDescent="0.15">
      <c r="A24" s="41">
        <v>17</v>
      </c>
      <c r="B24" s="59" t="s">
        <v>133</v>
      </c>
      <c r="C24" s="60" t="s">
        <v>134</v>
      </c>
      <c r="D24" s="61"/>
      <c r="E24" s="62"/>
      <c r="F24" s="62" t="s">
        <v>4</v>
      </c>
      <c r="G24" s="62"/>
      <c r="H24" s="62"/>
      <c r="I24" s="62"/>
      <c r="J24" s="63"/>
      <c r="K24" s="64" t="s">
        <v>388</v>
      </c>
      <c r="L24" s="64">
        <v>16</v>
      </c>
      <c r="M24" s="65"/>
      <c r="N24" s="65"/>
      <c r="O24" s="65" t="s">
        <v>388</v>
      </c>
      <c r="P24" s="65"/>
      <c r="Q24" s="65" t="s">
        <v>388</v>
      </c>
      <c r="R24" s="65"/>
      <c r="S24" s="65"/>
      <c r="T24" s="65"/>
      <c r="U24" s="65"/>
      <c r="V24" s="66"/>
      <c r="W24" s="67" t="s">
        <v>245</v>
      </c>
      <c r="X24" s="64"/>
      <c r="Y24" s="64"/>
      <c r="Z24" s="65" t="s">
        <v>245</v>
      </c>
      <c r="AA24" s="64"/>
      <c r="AB24" s="68">
        <v>48</v>
      </c>
      <c r="AC24" s="64"/>
      <c r="AD24" s="64"/>
      <c r="AE24" s="64"/>
      <c r="AF24" s="64"/>
      <c r="AG24" s="69"/>
      <c r="AH24" s="67" t="s">
        <v>320</v>
      </c>
      <c r="AI24" s="64"/>
      <c r="AJ24" s="64"/>
      <c r="AK24" s="65" t="s">
        <v>320</v>
      </c>
      <c r="AL24" s="64"/>
      <c r="AM24" s="68">
        <v>69</v>
      </c>
      <c r="AN24" s="64"/>
      <c r="AO24" s="64"/>
      <c r="AP24" s="64"/>
      <c r="AQ24" s="64"/>
      <c r="AR24" s="69"/>
      <c r="AS24" s="67"/>
      <c r="AT24" s="64"/>
      <c r="AU24" s="64"/>
      <c r="AV24" s="65"/>
      <c r="AW24" s="64"/>
      <c r="AX24" s="64"/>
      <c r="AY24" s="64"/>
      <c r="AZ24" s="64"/>
      <c r="BA24" s="64"/>
      <c r="BB24" s="64"/>
      <c r="BC24" s="69"/>
      <c r="BD24" s="67"/>
      <c r="BE24" s="64"/>
      <c r="BF24" s="64"/>
      <c r="BG24" s="65"/>
      <c r="BH24" s="64"/>
      <c r="BI24" s="64"/>
      <c r="BJ24" s="64"/>
      <c r="BK24" s="64"/>
      <c r="BL24" s="64"/>
      <c r="BM24" s="64"/>
      <c r="BN24" s="69"/>
      <c r="BO24" s="67"/>
      <c r="BP24" s="64"/>
      <c r="BQ24" s="64"/>
      <c r="BR24" s="65"/>
      <c r="BS24" s="64"/>
      <c r="BT24" s="64"/>
      <c r="BU24" s="64"/>
      <c r="BV24" s="64"/>
      <c r="BW24" s="64"/>
      <c r="BX24" s="64"/>
      <c r="BY24" s="69"/>
      <c r="BZ24" s="67"/>
      <c r="CA24" s="64"/>
      <c r="CB24" s="64"/>
      <c r="CC24" s="65"/>
      <c r="CD24" s="64"/>
      <c r="CE24" s="64"/>
      <c r="CF24" s="64"/>
      <c r="CG24" s="64"/>
      <c r="CH24" s="64"/>
      <c r="CI24" s="64"/>
      <c r="CJ24" s="69"/>
      <c r="CK24" s="70">
        <v>1</v>
      </c>
      <c r="CL24" s="71"/>
      <c r="CM24" s="72"/>
    </row>
    <row r="25" spans="1:91" ht="13.5" customHeight="1" x14ac:dyDescent="0.15">
      <c r="A25" s="41">
        <v>18</v>
      </c>
      <c r="B25" s="59" t="s">
        <v>135</v>
      </c>
      <c r="C25" s="60" t="s">
        <v>136</v>
      </c>
      <c r="D25" s="61"/>
      <c r="E25" s="62"/>
      <c r="F25" s="62" t="s">
        <v>4</v>
      </c>
      <c r="G25" s="62"/>
      <c r="H25" s="62"/>
      <c r="I25" s="62"/>
      <c r="J25" s="63"/>
      <c r="K25" s="64" t="s">
        <v>388</v>
      </c>
      <c r="L25" s="64"/>
      <c r="M25" s="65"/>
      <c r="N25" s="65"/>
      <c r="O25" s="65" t="s">
        <v>388</v>
      </c>
      <c r="P25" s="65" t="s">
        <v>388</v>
      </c>
      <c r="Q25" s="65"/>
      <c r="R25" s="65"/>
      <c r="S25" s="65"/>
      <c r="T25" s="65"/>
      <c r="U25" s="65"/>
      <c r="V25" s="66"/>
      <c r="W25" s="67" t="s">
        <v>245</v>
      </c>
      <c r="X25" s="64"/>
      <c r="Y25" s="64"/>
      <c r="Z25" s="65" t="s">
        <v>245</v>
      </c>
      <c r="AA25" s="68">
        <v>48</v>
      </c>
      <c r="AB25" s="64"/>
      <c r="AC25" s="64"/>
      <c r="AD25" s="64"/>
      <c r="AE25" s="64"/>
      <c r="AF25" s="64"/>
      <c r="AG25" s="69"/>
      <c r="AH25" s="67" t="s">
        <v>320</v>
      </c>
      <c r="AI25" s="64"/>
      <c r="AJ25" s="64"/>
      <c r="AK25" s="65" t="s">
        <v>320</v>
      </c>
      <c r="AL25" s="68">
        <v>69</v>
      </c>
      <c r="AM25" s="64"/>
      <c r="AN25" s="64"/>
      <c r="AO25" s="64"/>
      <c r="AP25" s="64"/>
      <c r="AQ25" s="64"/>
      <c r="AR25" s="69"/>
      <c r="AS25" s="67"/>
      <c r="AT25" s="64"/>
      <c r="AU25" s="64"/>
      <c r="AV25" s="65"/>
      <c r="AW25" s="64"/>
      <c r="AX25" s="64"/>
      <c r="AY25" s="64"/>
      <c r="AZ25" s="64"/>
      <c r="BA25" s="64"/>
      <c r="BB25" s="64"/>
      <c r="BC25" s="69"/>
      <c r="BD25" s="67"/>
      <c r="BE25" s="64"/>
      <c r="BF25" s="64"/>
      <c r="BG25" s="65"/>
      <c r="BH25" s="64"/>
      <c r="BI25" s="64"/>
      <c r="BJ25" s="64"/>
      <c r="BK25" s="64"/>
      <c r="BL25" s="64"/>
      <c r="BM25" s="64"/>
      <c r="BN25" s="69"/>
      <c r="BO25" s="67"/>
      <c r="BP25" s="64"/>
      <c r="BQ25" s="64"/>
      <c r="BR25" s="65"/>
      <c r="BS25" s="64"/>
      <c r="BT25" s="64"/>
      <c r="BU25" s="64"/>
      <c r="BV25" s="64"/>
      <c r="BW25" s="64"/>
      <c r="BX25" s="64"/>
      <c r="BY25" s="69"/>
      <c r="BZ25" s="67"/>
      <c r="CA25" s="64"/>
      <c r="CB25" s="64"/>
      <c r="CC25" s="65"/>
      <c r="CD25" s="64"/>
      <c r="CE25" s="64"/>
      <c r="CF25" s="64"/>
      <c r="CG25" s="64"/>
      <c r="CH25" s="64"/>
      <c r="CI25" s="64"/>
      <c r="CJ25" s="69"/>
      <c r="CK25" s="70">
        <v>2</v>
      </c>
      <c r="CL25" s="71"/>
      <c r="CM25" s="72"/>
    </row>
    <row r="26" spans="1:91" ht="13.5" customHeight="1" x14ac:dyDescent="0.15">
      <c r="A26" s="41">
        <v>19</v>
      </c>
      <c r="B26" s="59" t="s">
        <v>137</v>
      </c>
      <c r="C26" s="60" t="s">
        <v>138</v>
      </c>
      <c r="D26" s="61"/>
      <c r="E26" s="62"/>
      <c r="F26" s="62" t="s">
        <v>4</v>
      </c>
      <c r="G26" s="62"/>
      <c r="H26" s="62"/>
      <c r="I26" s="62"/>
      <c r="J26" s="63"/>
      <c r="K26" s="64" t="s">
        <v>387</v>
      </c>
      <c r="L26" s="64"/>
      <c r="M26" s="65"/>
      <c r="N26" s="65"/>
      <c r="O26" s="65" t="s">
        <v>387</v>
      </c>
      <c r="P26" s="65" t="s">
        <v>387</v>
      </c>
      <c r="Q26" s="65"/>
      <c r="R26" s="65"/>
      <c r="S26" s="65"/>
      <c r="T26" s="65"/>
      <c r="U26" s="65"/>
      <c r="V26" s="66"/>
      <c r="W26" s="67" t="s">
        <v>78</v>
      </c>
      <c r="X26" s="64"/>
      <c r="Y26" s="64"/>
      <c r="Z26" s="65" t="s">
        <v>78</v>
      </c>
      <c r="AA26" s="68">
        <v>32</v>
      </c>
      <c r="AB26" s="64"/>
      <c r="AC26" s="64"/>
      <c r="AD26" s="64"/>
      <c r="AE26" s="64"/>
      <c r="AF26" s="64"/>
      <c r="AG26" s="69"/>
      <c r="AH26" s="67" t="s">
        <v>239</v>
      </c>
      <c r="AI26" s="64"/>
      <c r="AJ26" s="64"/>
      <c r="AK26" s="65" t="s">
        <v>239</v>
      </c>
      <c r="AL26" s="68">
        <v>46</v>
      </c>
      <c r="AM26" s="64"/>
      <c r="AN26" s="64"/>
      <c r="AO26" s="64"/>
      <c r="AP26" s="64"/>
      <c r="AQ26" s="64"/>
      <c r="AR26" s="69"/>
      <c r="AS26" s="67"/>
      <c r="AT26" s="64"/>
      <c r="AU26" s="64"/>
      <c r="AV26" s="65"/>
      <c r="AW26" s="64"/>
      <c r="AX26" s="64"/>
      <c r="AY26" s="64"/>
      <c r="AZ26" s="64"/>
      <c r="BA26" s="64"/>
      <c r="BB26" s="64"/>
      <c r="BC26" s="69"/>
      <c r="BD26" s="67"/>
      <c r="BE26" s="64"/>
      <c r="BF26" s="64"/>
      <c r="BG26" s="65"/>
      <c r="BH26" s="64"/>
      <c r="BI26" s="64"/>
      <c r="BJ26" s="64"/>
      <c r="BK26" s="64"/>
      <c r="BL26" s="64"/>
      <c r="BM26" s="64"/>
      <c r="BN26" s="69"/>
      <c r="BO26" s="67"/>
      <c r="BP26" s="64"/>
      <c r="BQ26" s="64"/>
      <c r="BR26" s="65"/>
      <c r="BS26" s="64"/>
      <c r="BT26" s="64"/>
      <c r="BU26" s="64"/>
      <c r="BV26" s="64"/>
      <c r="BW26" s="64"/>
      <c r="BX26" s="64"/>
      <c r="BY26" s="69"/>
      <c r="BZ26" s="67"/>
      <c r="CA26" s="64"/>
      <c r="CB26" s="64"/>
      <c r="CC26" s="65"/>
      <c r="CD26" s="64"/>
      <c r="CE26" s="64"/>
      <c r="CF26" s="64"/>
      <c r="CG26" s="64"/>
      <c r="CH26" s="64"/>
      <c r="CI26" s="64"/>
      <c r="CJ26" s="69"/>
      <c r="CK26" s="70">
        <v>2</v>
      </c>
      <c r="CL26" s="71"/>
      <c r="CM26" s="72"/>
    </row>
    <row r="27" spans="1:91" ht="13.5" customHeight="1" x14ac:dyDescent="0.15">
      <c r="A27" s="41">
        <v>20</v>
      </c>
      <c r="B27" s="59" t="s">
        <v>139</v>
      </c>
      <c r="C27" s="60" t="s">
        <v>140</v>
      </c>
      <c r="D27" s="61"/>
      <c r="E27" s="62"/>
      <c r="F27" s="62" t="s">
        <v>4</v>
      </c>
      <c r="G27" s="62"/>
      <c r="H27" s="62"/>
      <c r="I27" s="62"/>
      <c r="J27" s="63"/>
      <c r="K27" s="64" t="s">
        <v>85</v>
      </c>
      <c r="L27" s="64"/>
      <c r="M27" s="65"/>
      <c r="N27" s="65"/>
      <c r="O27" s="65" t="s">
        <v>85</v>
      </c>
      <c r="P27" s="65" t="s">
        <v>69</v>
      </c>
      <c r="Q27" s="65" t="s">
        <v>68</v>
      </c>
      <c r="R27" s="65"/>
      <c r="S27" s="65"/>
      <c r="T27" s="65"/>
      <c r="U27" s="65"/>
      <c r="V27" s="66"/>
      <c r="W27" s="67" t="s">
        <v>59</v>
      </c>
      <c r="X27" s="64"/>
      <c r="Y27" s="64"/>
      <c r="Z27" s="65" t="s">
        <v>59</v>
      </c>
      <c r="AA27" s="68">
        <v>10</v>
      </c>
      <c r="AB27" s="68">
        <v>6</v>
      </c>
      <c r="AC27" s="64"/>
      <c r="AD27" s="64"/>
      <c r="AE27" s="64"/>
      <c r="AF27" s="64"/>
      <c r="AG27" s="69"/>
      <c r="AH27" s="67" t="s">
        <v>72</v>
      </c>
      <c r="AI27" s="64"/>
      <c r="AJ27" s="64"/>
      <c r="AK27" s="65" t="s">
        <v>72</v>
      </c>
      <c r="AL27" s="68">
        <v>10</v>
      </c>
      <c r="AM27" s="68">
        <v>13</v>
      </c>
      <c r="AN27" s="64"/>
      <c r="AO27" s="64"/>
      <c r="AP27" s="64"/>
      <c r="AQ27" s="64"/>
      <c r="AR27" s="69"/>
      <c r="AS27" s="67"/>
      <c r="AT27" s="64"/>
      <c r="AU27" s="64"/>
      <c r="AV27" s="65"/>
      <c r="AW27" s="64"/>
      <c r="AX27" s="64"/>
      <c r="AY27" s="64"/>
      <c r="AZ27" s="64"/>
      <c r="BA27" s="64"/>
      <c r="BB27" s="64"/>
      <c r="BC27" s="69"/>
      <c r="BD27" s="67"/>
      <c r="BE27" s="64"/>
      <c r="BF27" s="64"/>
      <c r="BG27" s="65"/>
      <c r="BH27" s="64"/>
      <c r="BI27" s="64"/>
      <c r="BJ27" s="64"/>
      <c r="BK27" s="64"/>
      <c r="BL27" s="64"/>
      <c r="BM27" s="64"/>
      <c r="BN27" s="69"/>
      <c r="BO27" s="67"/>
      <c r="BP27" s="64"/>
      <c r="BQ27" s="64"/>
      <c r="BR27" s="65"/>
      <c r="BS27" s="64"/>
      <c r="BT27" s="64"/>
      <c r="BU27" s="64"/>
      <c r="BV27" s="64"/>
      <c r="BW27" s="64"/>
      <c r="BX27" s="64"/>
      <c r="BY27" s="69"/>
      <c r="BZ27" s="67"/>
      <c r="CA27" s="64"/>
      <c r="CB27" s="64"/>
      <c r="CC27" s="65"/>
      <c r="CD27" s="64"/>
      <c r="CE27" s="64"/>
      <c r="CF27" s="64"/>
      <c r="CG27" s="64"/>
      <c r="CH27" s="64"/>
      <c r="CI27" s="64"/>
      <c r="CJ27" s="69"/>
      <c r="CK27" s="70">
        <v>3</v>
      </c>
      <c r="CL27" s="71"/>
      <c r="CM27" s="72"/>
    </row>
    <row r="28" spans="1:91" ht="13.5" customHeight="1" x14ac:dyDescent="0.15">
      <c r="A28" s="41">
        <v>21</v>
      </c>
      <c r="B28" s="59" t="s">
        <v>141</v>
      </c>
      <c r="C28" s="60" t="s">
        <v>142</v>
      </c>
      <c r="D28" s="61"/>
      <c r="E28" s="62"/>
      <c r="F28" s="62" t="s">
        <v>51</v>
      </c>
      <c r="G28" s="62"/>
      <c r="H28" s="62"/>
      <c r="I28" s="62"/>
      <c r="J28" s="63"/>
      <c r="K28" s="64" t="s">
        <v>388</v>
      </c>
      <c r="L28" s="64"/>
      <c r="M28" s="65"/>
      <c r="N28" s="65"/>
      <c r="O28" s="65" t="s">
        <v>388</v>
      </c>
      <c r="P28" s="65" t="s">
        <v>4</v>
      </c>
      <c r="Q28" s="65" t="s">
        <v>389</v>
      </c>
      <c r="R28" s="65"/>
      <c r="S28" s="65"/>
      <c r="T28" s="65"/>
      <c r="U28" s="65"/>
      <c r="V28" s="66"/>
      <c r="W28" s="67" t="s">
        <v>245</v>
      </c>
      <c r="X28" s="64"/>
      <c r="Y28" s="64"/>
      <c r="Z28" s="65" t="s">
        <v>245</v>
      </c>
      <c r="AA28" s="64"/>
      <c r="AB28" s="68">
        <v>48</v>
      </c>
      <c r="AC28" s="64"/>
      <c r="AD28" s="64"/>
      <c r="AE28" s="64"/>
      <c r="AF28" s="64"/>
      <c r="AG28" s="69"/>
      <c r="AH28" s="67" t="s">
        <v>320</v>
      </c>
      <c r="AI28" s="64"/>
      <c r="AJ28" s="64"/>
      <c r="AK28" s="65" t="s">
        <v>320</v>
      </c>
      <c r="AL28" s="68">
        <v>2</v>
      </c>
      <c r="AM28" s="68">
        <v>67</v>
      </c>
      <c r="AN28" s="64"/>
      <c r="AO28" s="64"/>
      <c r="AP28" s="64"/>
      <c r="AQ28" s="64"/>
      <c r="AR28" s="69"/>
      <c r="AS28" s="67"/>
      <c r="AT28" s="64"/>
      <c r="AU28" s="64"/>
      <c r="AV28" s="65"/>
      <c r="AW28" s="64"/>
      <c r="AX28" s="64"/>
      <c r="AY28" s="64"/>
      <c r="AZ28" s="64"/>
      <c r="BA28" s="64"/>
      <c r="BB28" s="64"/>
      <c r="BC28" s="69"/>
      <c r="BD28" s="67"/>
      <c r="BE28" s="64"/>
      <c r="BF28" s="64"/>
      <c r="BG28" s="65"/>
      <c r="BH28" s="64"/>
      <c r="BI28" s="64"/>
      <c r="BJ28" s="64"/>
      <c r="BK28" s="64"/>
      <c r="BL28" s="64"/>
      <c r="BM28" s="64"/>
      <c r="BN28" s="69"/>
      <c r="BO28" s="67"/>
      <c r="BP28" s="64"/>
      <c r="BQ28" s="64"/>
      <c r="BR28" s="65"/>
      <c r="BS28" s="64"/>
      <c r="BT28" s="64"/>
      <c r="BU28" s="64"/>
      <c r="BV28" s="64"/>
      <c r="BW28" s="64"/>
      <c r="BX28" s="64"/>
      <c r="BY28" s="69"/>
      <c r="BZ28" s="67"/>
      <c r="CA28" s="64"/>
      <c r="CB28" s="64"/>
      <c r="CC28" s="65"/>
      <c r="CD28" s="64"/>
      <c r="CE28" s="64"/>
      <c r="CF28" s="64"/>
      <c r="CG28" s="64"/>
      <c r="CH28" s="64"/>
      <c r="CI28" s="64"/>
      <c r="CJ28" s="69"/>
      <c r="CK28" s="70">
        <v>4</v>
      </c>
      <c r="CL28" s="71"/>
      <c r="CM28" s="72"/>
    </row>
    <row r="29" spans="1:91" ht="13.5" customHeight="1" x14ac:dyDescent="0.15">
      <c r="A29" s="41">
        <v>22</v>
      </c>
      <c r="B29" s="59" t="s">
        <v>143</v>
      </c>
      <c r="C29" s="60" t="s">
        <v>144</v>
      </c>
      <c r="D29" s="61"/>
      <c r="E29" s="62"/>
      <c r="F29" s="62" t="s">
        <v>4</v>
      </c>
      <c r="G29" s="62"/>
      <c r="H29" s="62"/>
      <c r="I29" s="62"/>
      <c r="J29" s="63"/>
      <c r="K29" s="64" t="s">
        <v>85</v>
      </c>
      <c r="L29" s="64"/>
      <c r="M29" s="65"/>
      <c r="N29" s="65"/>
      <c r="O29" s="65" t="s">
        <v>85</v>
      </c>
      <c r="P29" s="65" t="s">
        <v>196</v>
      </c>
      <c r="Q29" s="65" t="s">
        <v>47</v>
      </c>
      <c r="R29" s="65"/>
      <c r="S29" s="65"/>
      <c r="T29" s="65"/>
      <c r="U29" s="65"/>
      <c r="V29" s="66"/>
      <c r="W29" s="67" t="s">
        <v>59</v>
      </c>
      <c r="X29" s="64"/>
      <c r="Y29" s="64"/>
      <c r="Z29" s="65" t="s">
        <v>59</v>
      </c>
      <c r="AA29" s="68">
        <v>12</v>
      </c>
      <c r="AB29" s="68">
        <v>4</v>
      </c>
      <c r="AC29" s="64"/>
      <c r="AD29" s="64"/>
      <c r="AE29" s="64"/>
      <c r="AF29" s="64"/>
      <c r="AG29" s="69"/>
      <c r="AH29" s="67" t="s">
        <v>72</v>
      </c>
      <c r="AI29" s="64"/>
      <c r="AJ29" s="64"/>
      <c r="AK29" s="65" t="s">
        <v>72</v>
      </c>
      <c r="AL29" s="68">
        <v>17</v>
      </c>
      <c r="AM29" s="68">
        <v>6</v>
      </c>
      <c r="AN29" s="64"/>
      <c r="AO29" s="64"/>
      <c r="AP29" s="64"/>
      <c r="AQ29" s="64"/>
      <c r="AR29" s="69"/>
      <c r="AS29" s="67"/>
      <c r="AT29" s="64"/>
      <c r="AU29" s="64"/>
      <c r="AV29" s="65"/>
      <c r="AW29" s="64"/>
      <c r="AX29" s="64"/>
      <c r="AY29" s="64"/>
      <c r="AZ29" s="64"/>
      <c r="BA29" s="64"/>
      <c r="BB29" s="64"/>
      <c r="BC29" s="69"/>
      <c r="BD29" s="67"/>
      <c r="BE29" s="64"/>
      <c r="BF29" s="64"/>
      <c r="BG29" s="65"/>
      <c r="BH29" s="64"/>
      <c r="BI29" s="64"/>
      <c r="BJ29" s="64"/>
      <c r="BK29" s="64"/>
      <c r="BL29" s="64"/>
      <c r="BM29" s="64"/>
      <c r="BN29" s="69"/>
      <c r="BO29" s="67"/>
      <c r="BP29" s="64"/>
      <c r="BQ29" s="64"/>
      <c r="BR29" s="65"/>
      <c r="BS29" s="64"/>
      <c r="BT29" s="64"/>
      <c r="BU29" s="64"/>
      <c r="BV29" s="64"/>
      <c r="BW29" s="64"/>
      <c r="BX29" s="64"/>
      <c r="BY29" s="69"/>
      <c r="BZ29" s="67"/>
      <c r="CA29" s="64"/>
      <c r="CB29" s="64"/>
      <c r="CC29" s="65"/>
      <c r="CD29" s="64"/>
      <c r="CE29" s="64"/>
      <c r="CF29" s="64"/>
      <c r="CG29" s="64"/>
      <c r="CH29" s="64"/>
      <c r="CI29" s="64"/>
      <c r="CJ29" s="69"/>
      <c r="CK29" s="70">
        <v>5</v>
      </c>
      <c r="CL29" s="71"/>
      <c r="CM29" s="72"/>
    </row>
    <row r="30" spans="1:91" ht="13.5" customHeight="1" x14ac:dyDescent="0.15">
      <c r="A30" s="41">
        <v>23</v>
      </c>
      <c r="B30" s="57" t="s">
        <v>88</v>
      </c>
      <c r="C30" s="5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</row>
    <row r="31" spans="1:91" ht="3.75" customHeight="1" thickBot="1" x14ac:dyDescent="0.2">
      <c r="A31" s="41">
        <v>24</v>
      </c>
      <c r="B31" s="42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ht="13.5" customHeight="1" thickBot="1" x14ac:dyDescent="0.2">
      <c r="A32" s="45">
        <v>25</v>
      </c>
      <c r="B32" s="46" t="s">
        <v>145</v>
      </c>
      <c r="C32" s="47" t="s">
        <v>146</v>
      </c>
      <c r="D32" s="48" t="s">
        <v>9</v>
      </c>
      <c r="E32" s="49"/>
      <c r="F32" s="49"/>
      <c r="G32" s="49"/>
      <c r="H32" s="49"/>
      <c r="I32" s="49"/>
      <c r="J32" s="50"/>
      <c r="K32" s="51" t="s">
        <v>390</v>
      </c>
      <c r="L32" s="51">
        <f>L33+L34+L35</f>
        <v>70</v>
      </c>
      <c r="M32" s="51"/>
      <c r="N32" s="51" t="s">
        <v>193</v>
      </c>
      <c r="O32" s="51" t="s">
        <v>391</v>
      </c>
      <c r="P32" s="51" t="s">
        <v>392</v>
      </c>
      <c r="Q32" s="51" t="s">
        <v>393</v>
      </c>
      <c r="R32" s="51"/>
      <c r="S32" s="51"/>
      <c r="T32" s="51"/>
      <c r="U32" s="51" t="s">
        <v>86</v>
      </c>
      <c r="V32" s="52"/>
      <c r="W32" s="53" t="s">
        <v>394</v>
      </c>
      <c r="X32" s="51"/>
      <c r="Y32" s="51" t="s">
        <v>14</v>
      </c>
      <c r="Z32" s="51" t="s">
        <v>395</v>
      </c>
      <c r="AA32" s="51" t="s">
        <v>396</v>
      </c>
      <c r="AB32" s="51" t="s">
        <v>314</v>
      </c>
      <c r="AC32" s="51"/>
      <c r="AD32" s="51"/>
      <c r="AE32" s="51"/>
      <c r="AF32" s="51" t="s">
        <v>59</v>
      </c>
      <c r="AG32" s="52"/>
      <c r="AH32" s="53" t="s">
        <v>397</v>
      </c>
      <c r="AI32" s="51"/>
      <c r="AJ32" s="51" t="s">
        <v>69</v>
      </c>
      <c r="AK32" s="51" t="s">
        <v>398</v>
      </c>
      <c r="AL32" s="51" t="s">
        <v>399</v>
      </c>
      <c r="AM32" s="51" t="s">
        <v>335</v>
      </c>
      <c r="AN32" s="51"/>
      <c r="AO32" s="51"/>
      <c r="AP32" s="51"/>
      <c r="AQ32" s="51" t="s">
        <v>73</v>
      </c>
      <c r="AR32" s="52"/>
      <c r="AS32" s="53"/>
      <c r="AT32" s="51"/>
      <c r="AU32" s="51"/>
      <c r="AV32" s="51"/>
      <c r="AW32" s="51"/>
      <c r="AX32" s="51"/>
      <c r="AY32" s="51"/>
      <c r="AZ32" s="51"/>
      <c r="BA32" s="51"/>
      <c r="BB32" s="51"/>
      <c r="BC32" s="52"/>
      <c r="BD32" s="53"/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53"/>
      <c r="BP32" s="51"/>
      <c r="BQ32" s="51"/>
      <c r="BR32" s="51"/>
      <c r="BS32" s="51"/>
      <c r="BT32" s="51"/>
      <c r="BU32" s="51"/>
      <c r="BV32" s="51"/>
      <c r="BW32" s="51"/>
      <c r="BX32" s="51"/>
      <c r="BY32" s="52"/>
      <c r="BZ32" s="53"/>
      <c r="CA32" s="51"/>
      <c r="CB32" s="51"/>
      <c r="CC32" s="51"/>
      <c r="CD32" s="51"/>
      <c r="CE32" s="51"/>
      <c r="CF32" s="51"/>
      <c r="CG32" s="51"/>
      <c r="CH32" s="51"/>
      <c r="CI32" s="51"/>
      <c r="CJ32" s="52"/>
      <c r="CK32" s="54"/>
      <c r="CL32" s="55"/>
      <c r="CM32" s="56"/>
    </row>
    <row r="33" spans="1:91" ht="13.5" customHeight="1" x14ac:dyDescent="0.15">
      <c r="A33" s="41">
        <v>26</v>
      </c>
      <c r="B33" s="59" t="s">
        <v>147</v>
      </c>
      <c r="C33" s="60" t="s">
        <v>148</v>
      </c>
      <c r="D33" s="61" t="s">
        <v>51</v>
      </c>
      <c r="E33" s="62"/>
      <c r="F33" s="62"/>
      <c r="G33" s="62"/>
      <c r="H33" s="62"/>
      <c r="I33" s="62"/>
      <c r="J33" s="63"/>
      <c r="K33" s="64" t="s">
        <v>400</v>
      </c>
      <c r="L33" s="64">
        <v>66</v>
      </c>
      <c r="M33" s="65"/>
      <c r="N33" s="65" t="s">
        <v>47</v>
      </c>
      <c r="O33" s="65" t="s">
        <v>401</v>
      </c>
      <c r="P33" s="65" t="s">
        <v>402</v>
      </c>
      <c r="Q33" s="65" t="s">
        <v>403</v>
      </c>
      <c r="R33" s="65"/>
      <c r="S33" s="65"/>
      <c r="T33" s="65"/>
      <c r="U33" s="65" t="s">
        <v>59</v>
      </c>
      <c r="V33" s="66"/>
      <c r="W33" s="67" t="s">
        <v>111</v>
      </c>
      <c r="X33" s="64"/>
      <c r="Y33" s="64" t="s">
        <v>7</v>
      </c>
      <c r="Z33" s="65" t="s">
        <v>340</v>
      </c>
      <c r="AA33" s="68">
        <v>66</v>
      </c>
      <c r="AB33" s="68">
        <v>30</v>
      </c>
      <c r="AC33" s="64"/>
      <c r="AD33" s="64"/>
      <c r="AE33" s="64"/>
      <c r="AF33" s="68">
        <v>8</v>
      </c>
      <c r="AG33" s="69"/>
      <c r="AH33" s="67" t="s">
        <v>404</v>
      </c>
      <c r="AI33" s="64"/>
      <c r="AJ33" s="64" t="s">
        <v>11</v>
      </c>
      <c r="AK33" s="65" t="s">
        <v>405</v>
      </c>
      <c r="AL33" s="68">
        <v>102</v>
      </c>
      <c r="AM33" s="68">
        <v>36</v>
      </c>
      <c r="AN33" s="64"/>
      <c r="AO33" s="64"/>
      <c r="AP33" s="64"/>
      <c r="AQ33" s="68">
        <v>8</v>
      </c>
      <c r="AR33" s="69"/>
      <c r="AS33" s="67"/>
      <c r="AT33" s="64"/>
      <c r="AU33" s="64"/>
      <c r="AV33" s="65"/>
      <c r="AW33" s="64"/>
      <c r="AX33" s="64"/>
      <c r="AY33" s="64"/>
      <c r="AZ33" s="64"/>
      <c r="BA33" s="64"/>
      <c r="BB33" s="64"/>
      <c r="BC33" s="69"/>
      <c r="BD33" s="67"/>
      <c r="BE33" s="64"/>
      <c r="BF33" s="64"/>
      <c r="BG33" s="65"/>
      <c r="BH33" s="64"/>
      <c r="BI33" s="64"/>
      <c r="BJ33" s="64"/>
      <c r="BK33" s="64"/>
      <c r="BL33" s="64"/>
      <c r="BM33" s="64"/>
      <c r="BN33" s="69"/>
      <c r="BO33" s="67"/>
      <c r="BP33" s="64"/>
      <c r="BQ33" s="64"/>
      <c r="BR33" s="65"/>
      <c r="BS33" s="64"/>
      <c r="BT33" s="64"/>
      <c r="BU33" s="64"/>
      <c r="BV33" s="64"/>
      <c r="BW33" s="64"/>
      <c r="BX33" s="64"/>
      <c r="BY33" s="69"/>
      <c r="BZ33" s="67"/>
      <c r="CA33" s="64"/>
      <c r="CB33" s="64"/>
      <c r="CC33" s="65"/>
      <c r="CD33" s="64"/>
      <c r="CE33" s="64"/>
      <c r="CF33" s="64"/>
      <c r="CG33" s="64"/>
      <c r="CH33" s="64"/>
      <c r="CI33" s="64"/>
      <c r="CJ33" s="69"/>
      <c r="CK33" s="70">
        <v>3</v>
      </c>
      <c r="CL33" s="71"/>
      <c r="CM33" s="72"/>
    </row>
    <row r="34" spans="1:91" ht="13.5" customHeight="1" x14ac:dyDescent="0.15">
      <c r="A34" s="41">
        <v>27</v>
      </c>
      <c r="B34" s="59" t="s">
        <v>149</v>
      </c>
      <c r="C34" s="60" t="s">
        <v>150</v>
      </c>
      <c r="D34" s="61" t="s">
        <v>51</v>
      </c>
      <c r="E34" s="62"/>
      <c r="F34" s="62"/>
      <c r="G34" s="62"/>
      <c r="H34" s="62"/>
      <c r="I34" s="62"/>
      <c r="J34" s="63"/>
      <c r="K34" s="64" t="s">
        <v>406</v>
      </c>
      <c r="L34" s="64">
        <v>4</v>
      </c>
      <c r="M34" s="65"/>
      <c r="N34" s="65" t="s">
        <v>51</v>
      </c>
      <c r="O34" s="65" t="s">
        <v>387</v>
      </c>
      <c r="P34" s="65" t="s">
        <v>71</v>
      </c>
      <c r="Q34" s="65" t="s">
        <v>264</v>
      </c>
      <c r="R34" s="65"/>
      <c r="S34" s="65"/>
      <c r="T34" s="65"/>
      <c r="U34" s="65" t="s">
        <v>59</v>
      </c>
      <c r="V34" s="66"/>
      <c r="W34" s="67" t="s">
        <v>156</v>
      </c>
      <c r="X34" s="64"/>
      <c r="Y34" s="64" t="s">
        <v>7</v>
      </c>
      <c r="Z34" s="65" t="s">
        <v>78</v>
      </c>
      <c r="AA34" s="68">
        <v>10</v>
      </c>
      <c r="AB34" s="68">
        <v>22</v>
      </c>
      <c r="AC34" s="64"/>
      <c r="AD34" s="64"/>
      <c r="AE34" s="64"/>
      <c r="AF34" s="68">
        <v>8</v>
      </c>
      <c r="AG34" s="69"/>
      <c r="AH34" s="67" t="s">
        <v>316</v>
      </c>
      <c r="AI34" s="64"/>
      <c r="AJ34" s="64" t="s">
        <v>14</v>
      </c>
      <c r="AK34" s="65" t="s">
        <v>239</v>
      </c>
      <c r="AL34" s="68">
        <v>12</v>
      </c>
      <c r="AM34" s="68">
        <v>34</v>
      </c>
      <c r="AN34" s="64"/>
      <c r="AO34" s="64"/>
      <c r="AP34" s="64"/>
      <c r="AQ34" s="68">
        <v>8</v>
      </c>
      <c r="AR34" s="69"/>
      <c r="AS34" s="67"/>
      <c r="AT34" s="64"/>
      <c r="AU34" s="64"/>
      <c r="AV34" s="65"/>
      <c r="AW34" s="64"/>
      <c r="AX34" s="64"/>
      <c r="AY34" s="64"/>
      <c r="AZ34" s="64"/>
      <c r="BA34" s="64"/>
      <c r="BB34" s="64"/>
      <c r="BC34" s="69"/>
      <c r="BD34" s="67"/>
      <c r="BE34" s="64"/>
      <c r="BF34" s="64"/>
      <c r="BG34" s="65"/>
      <c r="BH34" s="64"/>
      <c r="BI34" s="64"/>
      <c r="BJ34" s="64"/>
      <c r="BK34" s="64"/>
      <c r="BL34" s="64"/>
      <c r="BM34" s="64"/>
      <c r="BN34" s="69"/>
      <c r="BO34" s="67"/>
      <c r="BP34" s="64"/>
      <c r="BQ34" s="64"/>
      <c r="BR34" s="65"/>
      <c r="BS34" s="64"/>
      <c r="BT34" s="64"/>
      <c r="BU34" s="64"/>
      <c r="BV34" s="64"/>
      <c r="BW34" s="64"/>
      <c r="BX34" s="64"/>
      <c r="BY34" s="69"/>
      <c r="BZ34" s="67"/>
      <c r="CA34" s="64"/>
      <c r="CB34" s="64"/>
      <c r="CC34" s="65"/>
      <c r="CD34" s="64"/>
      <c r="CE34" s="64"/>
      <c r="CF34" s="64"/>
      <c r="CG34" s="64"/>
      <c r="CH34" s="64"/>
      <c r="CI34" s="64"/>
      <c r="CJ34" s="69"/>
      <c r="CK34" s="70">
        <v>2</v>
      </c>
      <c r="CL34" s="71"/>
      <c r="CM34" s="72"/>
    </row>
    <row r="35" spans="1:91" ht="13.5" customHeight="1" x14ac:dyDescent="0.15">
      <c r="A35" s="41">
        <v>28</v>
      </c>
      <c r="B35" s="59" t="s">
        <v>151</v>
      </c>
      <c r="C35" s="60" t="s">
        <v>152</v>
      </c>
      <c r="D35" s="61" t="s">
        <v>4</v>
      </c>
      <c r="E35" s="62"/>
      <c r="F35" s="62"/>
      <c r="G35" s="62"/>
      <c r="H35" s="62"/>
      <c r="I35" s="62"/>
      <c r="J35" s="63"/>
      <c r="K35" s="64" t="s">
        <v>407</v>
      </c>
      <c r="L35" s="64"/>
      <c r="M35" s="65"/>
      <c r="N35" s="65" t="s">
        <v>11</v>
      </c>
      <c r="O35" s="65" t="s">
        <v>388</v>
      </c>
      <c r="P35" s="65" t="s">
        <v>408</v>
      </c>
      <c r="Q35" s="65" t="s">
        <v>75</v>
      </c>
      <c r="R35" s="65"/>
      <c r="S35" s="65"/>
      <c r="T35" s="65"/>
      <c r="U35" s="65" t="s">
        <v>14</v>
      </c>
      <c r="V35" s="66"/>
      <c r="W35" s="67" t="s">
        <v>245</v>
      </c>
      <c r="X35" s="64"/>
      <c r="Y35" s="64"/>
      <c r="Z35" s="65" t="s">
        <v>245</v>
      </c>
      <c r="AA35" s="68">
        <v>40</v>
      </c>
      <c r="AB35" s="68">
        <v>8</v>
      </c>
      <c r="AC35" s="64"/>
      <c r="AD35" s="64"/>
      <c r="AE35" s="64"/>
      <c r="AF35" s="64"/>
      <c r="AG35" s="69"/>
      <c r="AH35" s="67" t="s">
        <v>330</v>
      </c>
      <c r="AI35" s="64"/>
      <c r="AJ35" s="64" t="s">
        <v>11</v>
      </c>
      <c r="AK35" s="65" t="s">
        <v>320</v>
      </c>
      <c r="AL35" s="68">
        <v>51</v>
      </c>
      <c r="AM35" s="68">
        <v>18</v>
      </c>
      <c r="AN35" s="64"/>
      <c r="AO35" s="64"/>
      <c r="AP35" s="64"/>
      <c r="AQ35" s="68">
        <v>8</v>
      </c>
      <c r="AR35" s="69"/>
      <c r="AS35" s="67"/>
      <c r="AT35" s="64"/>
      <c r="AU35" s="64"/>
      <c r="AV35" s="65"/>
      <c r="AW35" s="64"/>
      <c r="AX35" s="64"/>
      <c r="AY35" s="64"/>
      <c r="AZ35" s="64"/>
      <c r="BA35" s="64"/>
      <c r="BB35" s="64"/>
      <c r="BC35" s="69"/>
      <c r="BD35" s="67"/>
      <c r="BE35" s="64"/>
      <c r="BF35" s="64"/>
      <c r="BG35" s="65"/>
      <c r="BH35" s="64"/>
      <c r="BI35" s="64"/>
      <c r="BJ35" s="64"/>
      <c r="BK35" s="64"/>
      <c r="BL35" s="64"/>
      <c r="BM35" s="64"/>
      <c r="BN35" s="69"/>
      <c r="BO35" s="67"/>
      <c r="BP35" s="64"/>
      <c r="BQ35" s="64"/>
      <c r="BR35" s="65"/>
      <c r="BS35" s="64"/>
      <c r="BT35" s="64"/>
      <c r="BU35" s="64"/>
      <c r="BV35" s="64"/>
      <c r="BW35" s="64"/>
      <c r="BX35" s="64"/>
      <c r="BY35" s="69"/>
      <c r="BZ35" s="67"/>
      <c r="CA35" s="64"/>
      <c r="CB35" s="64"/>
      <c r="CC35" s="65"/>
      <c r="CD35" s="64"/>
      <c r="CE35" s="64"/>
      <c r="CF35" s="64"/>
      <c r="CG35" s="64"/>
      <c r="CH35" s="64"/>
      <c r="CI35" s="64"/>
      <c r="CJ35" s="69"/>
      <c r="CK35" s="70">
        <v>2</v>
      </c>
      <c r="CL35" s="71"/>
      <c r="CM35" s="72"/>
    </row>
    <row r="36" spans="1:91" ht="13.5" customHeight="1" x14ac:dyDescent="0.15">
      <c r="A36" s="41">
        <v>29</v>
      </c>
      <c r="B36" s="57" t="s">
        <v>88</v>
      </c>
      <c r="C36" s="5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</row>
    <row r="37" spans="1:91" ht="3.75" customHeight="1" thickBot="1" x14ac:dyDescent="0.2">
      <c r="A37" s="41">
        <v>30</v>
      </c>
      <c r="B37" s="42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ht="13.5" customHeight="1" thickBot="1" x14ac:dyDescent="0.2">
      <c r="A38" s="45">
        <v>31</v>
      </c>
      <c r="B38" s="46" t="s">
        <v>153</v>
      </c>
      <c r="C38" s="47" t="s">
        <v>154</v>
      </c>
      <c r="D38" s="48" t="s">
        <v>2</v>
      </c>
      <c r="E38" s="49"/>
      <c r="F38" s="49" t="s">
        <v>6</v>
      </c>
      <c r="G38" s="49"/>
      <c r="H38" s="49"/>
      <c r="I38" s="49"/>
      <c r="J38" s="50"/>
      <c r="K38" s="51" t="s">
        <v>409</v>
      </c>
      <c r="L38" s="51">
        <f>L39+L40+L41+L42</f>
        <v>0</v>
      </c>
      <c r="M38" s="51"/>
      <c r="N38" s="51" t="s">
        <v>11</v>
      </c>
      <c r="O38" s="51" t="s">
        <v>401</v>
      </c>
      <c r="P38" s="51" t="s">
        <v>410</v>
      </c>
      <c r="Q38" s="51" t="s">
        <v>408</v>
      </c>
      <c r="R38" s="51"/>
      <c r="S38" s="51"/>
      <c r="T38" s="51"/>
      <c r="U38" s="51" t="s">
        <v>14</v>
      </c>
      <c r="V38" s="52"/>
      <c r="W38" s="53" t="s">
        <v>340</v>
      </c>
      <c r="X38" s="51"/>
      <c r="Y38" s="51"/>
      <c r="Z38" s="51" t="s">
        <v>340</v>
      </c>
      <c r="AA38" s="51" t="s">
        <v>364</v>
      </c>
      <c r="AB38" s="51" t="s">
        <v>78</v>
      </c>
      <c r="AC38" s="51"/>
      <c r="AD38" s="51"/>
      <c r="AE38" s="51"/>
      <c r="AF38" s="51"/>
      <c r="AG38" s="52"/>
      <c r="AH38" s="53" t="s">
        <v>404</v>
      </c>
      <c r="AI38" s="51"/>
      <c r="AJ38" s="51" t="s">
        <v>11</v>
      </c>
      <c r="AK38" s="51" t="s">
        <v>405</v>
      </c>
      <c r="AL38" s="51" t="s">
        <v>327</v>
      </c>
      <c r="AM38" s="51" t="s">
        <v>313</v>
      </c>
      <c r="AN38" s="51"/>
      <c r="AO38" s="51"/>
      <c r="AP38" s="51"/>
      <c r="AQ38" s="51" t="s">
        <v>14</v>
      </c>
      <c r="AR38" s="52"/>
      <c r="AS38" s="53"/>
      <c r="AT38" s="51"/>
      <c r="AU38" s="51"/>
      <c r="AV38" s="51"/>
      <c r="AW38" s="51"/>
      <c r="AX38" s="51"/>
      <c r="AY38" s="51"/>
      <c r="AZ38" s="51"/>
      <c r="BA38" s="51"/>
      <c r="BB38" s="51"/>
      <c r="BC38" s="52"/>
      <c r="BD38" s="53"/>
      <c r="BE38" s="51"/>
      <c r="BF38" s="51"/>
      <c r="BG38" s="51"/>
      <c r="BH38" s="51"/>
      <c r="BI38" s="51"/>
      <c r="BJ38" s="51"/>
      <c r="BK38" s="51"/>
      <c r="BL38" s="51"/>
      <c r="BM38" s="51"/>
      <c r="BN38" s="52"/>
      <c r="BO38" s="53"/>
      <c r="BP38" s="51"/>
      <c r="BQ38" s="51"/>
      <c r="BR38" s="51"/>
      <c r="BS38" s="51"/>
      <c r="BT38" s="51"/>
      <c r="BU38" s="51"/>
      <c r="BV38" s="51"/>
      <c r="BW38" s="51"/>
      <c r="BX38" s="51"/>
      <c r="BY38" s="52"/>
      <c r="BZ38" s="53"/>
      <c r="CA38" s="51"/>
      <c r="CB38" s="51"/>
      <c r="CC38" s="51"/>
      <c r="CD38" s="51"/>
      <c r="CE38" s="51"/>
      <c r="CF38" s="51"/>
      <c r="CG38" s="51"/>
      <c r="CH38" s="51"/>
      <c r="CI38" s="51"/>
      <c r="CJ38" s="52"/>
      <c r="CK38" s="54"/>
      <c r="CL38" s="55"/>
      <c r="CM38" s="56"/>
    </row>
    <row r="39" spans="1:91" ht="13.5" customHeight="1" x14ac:dyDescent="0.15">
      <c r="A39" s="41">
        <v>32</v>
      </c>
      <c r="B39" s="59" t="s">
        <v>155</v>
      </c>
      <c r="C39" s="60" t="s">
        <v>157</v>
      </c>
      <c r="D39" s="61"/>
      <c r="E39" s="62"/>
      <c r="F39" s="62" t="s">
        <v>4</v>
      </c>
      <c r="G39" s="62"/>
      <c r="H39" s="62"/>
      <c r="I39" s="62"/>
      <c r="J39" s="63"/>
      <c r="K39" s="64" t="s">
        <v>387</v>
      </c>
      <c r="L39" s="64"/>
      <c r="M39" s="65"/>
      <c r="N39" s="65"/>
      <c r="O39" s="65" t="s">
        <v>387</v>
      </c>
      <c r="P39" s="65" t="s">
        <v>260</v>
      </c>
      <c r="Q39" s="65" t="s">
        <v>73</v>
      </c>
      <c r="R39" s="65"/>
      <c r="S39" s="65"/>
      <c r="T39" s="65"/>
      <c r="U39" s="65"/>
      <c r="V39" s="66"/>
      <c r="W39" s="67" t="s">
        <v>78</v>
      </c>
      <c r="X39" s="64"/>
      <c r="Y39" s="64"/>
      <c r="Z39" s="65" t="s">
        <v>78</v>
      </c>
      <c r="AA39" s="68">
        <v>24</v>
      </c>
      <c r="AB39" s="68">
        <v>8</v>
      </c>
      <c r="AC39" s="64"/>
      <c r="AD39" s="64"/>
      <c r="AE39" s="64"/>
      <c r="AF39" s="64"/>
      <c r="AG39" s="69"/>
      <c r="AH39" s="67" t="s">
        <v>239</v>
      </c>
      <c r="AI39" s="64"/>
      <c r="AJ39" s="64"/>
      <c r="AK39" s="65" t="s">
        <v>239</v>
      </c>
      <c r="AL39" s="68">
        <v>30</v>
      </c>
      <c r="AM39" s="68">
        <v>16</v>
      </c>
      <c r="AN39" s="64"/>
      <c r="AO39" s="64"/>
      <c r="AP39" s="64"/>
      <c r="AQ39" s="64"/>
      <c r="AR39" s="69"/>
      <c r="AS39" s="67"/>
      <c r="AT39" s="64"/>
      <c r="AU39" s="64"/>
      <c r="AV39" s="65"/>
      <c r="AW39" s="64"/>
      <c r="AX39" s="64"/>
      <c r="AY39" s="64"/>
      <c r="AZ39" s="64"/>
      <c r="BA39" s="64"/>
      <c r="BB39" s="64"/>
      <c r="BC39" s="69"/>
      <c r="BD39" s="67"/>
      <c r="BE39" s="64"/>
      <c r="BF39" s="64"/>
      <c r="BG39" s="65"/>
      <c r="BH39" s="64"/>
      <c r="BI39" s="64"/>
      <c r="BJ39" s="64"/>
      <c r="BK39" s="64"/>
      <c r="BL39" s="64"/>
      <c r="BM39" s="64"/>
      <c r="BN39" s="69"/>
      <c r="BO39" s="67"/>
      <c r="BP39" s="64"/>
      <c r="BQ39" s="64"/>
      <c r="BR39" s="65"/>
      <c r="BS39" s="64"/>
      <c r="BT39" s="64"/>
      <c r="BU39" s="64"/>
      <c r="BV39" s="64"/>
      <c r="BW39" s="64"/>
      <c r="BX39" s="64"/>
      <c r="BY39" s="69"/>
      <c r="BZ39" s="67"/>
      <c r="CA39" s="64"/>
      <c r="CB39" s="64"/>
      <c r="CC39" s="65"/>
      <c r="CD39" s="64"/>
      <c r="CE39" s="64"/>
      <c r="CF39" s="64"/>
      <c r="CG39" s="64"/>
      <c r="CH39" s="64"/>
      <c r="CI39" s="64"/>
      <c r="CJ39" s="69"/>
      <c r="CK39" s="70">
        <v>3</v>
      </c>
      <c r="CL39" s="71"/>
      <c r="CM39" s="72"/>
    </row>
    <row r="40" spans="1:91" ht="13.5" customHeight="1" x14ac:dyDescent="0.15">
      <c r="A40" s="41">
        <v>33</v>
      </c>
      <c r="B40" s="59" t="s">
        <v>158</v>
      </c>
      <c r="C40" s="60" t="s">
        <v>159</v>
      </c>
      <c r="D40" s="61"/>
      <c r="E40" s="62"/>
      <c r="F40" s="62" t="s">
        <v>4</v>
      </c>
      <c r="G40" s="62"/>
      <c r="H40" s="62"/>
      <c r="I40" s="62"/>
      <c r="J40" s="63"/>
      <c r="K40" s="64" t="s">
        <v>85</v>
      </c>
      <c r="L40" s="64"/>
      <c r="M40" s="65"/>
      <c r="N40" s="65"/>
      <c r="O40" s="65" t="s">
        <v>85</v>
      </c>
      <c r="P40" s="65" t="s">
        <v>66</v>
      </c>
      <c r="Q40" s="65" t="s">
        <v>70</v>
      </c>
      <c r="R40" s="65"/>
      <c r="S40" s="65"/>
      <c r="T40" s="65"/>
      <c r="U40" s="65"/>
      <c r="V40" s="66"/>
      <c r="W40" s="67" t="s">
        <v>59</v>
      </c>
      <c r="X40" s="64"/>
      <c r="Y40" s="64"/>
      <c r="Z40" s="65" t="s">
        <v>59</v>
      </c>
      <c r="AA40" s="68">
        <v>8</v>
      </c>
      <c r="AB40" s="68">
        <v>8</v>
      </c>
      <c r="AC40" s="64"/>
      <c r="AD40" s="64"/>
      <c r="AE40" s="64"/>
      <c r="AF40" s="64"/>
      <c r="AG40" s="69"/>
      <c r="AH40" s="67" t="s">
        <v>72</v>
      </c>
      <c r="AI40" s="64"/>
      <c r="AJ40" s="64"/>
      <c r="AK40" s="65" t="s">
        <v>72</v>
      </c>
      <c r="AL40" s="68">
        <v>10</v>
      </c>
      <c r="AM40" s="68">
        <v>13</v>
      </c>
      <c r="AN40" s="64"/>
      <c r="AO40" s="64"/>
      <c r="AP40" s="64"/>
      <c r="AQ40" s="64"/>
      <c r="AR40" s="69"/>
      <c r="AS40" s="67"/>
      <c r="AT40" s="64"/>
      <c r="AU40" s="64"/>
      <c r="AV40" s="65"/>
      <c r="AW40" s="64"/>
      <c r="AX40" s="64"/>
      <c r="AY40" s="64"/>
      <c r="AZ40" s="64"/>
      <c r="BA40" s="64"/>
      <c r="BB40" s="64"/>
      <c r="BC40" s="69"/>
      <c r="BD40" s="67"/>
      <c r="BE40" s="64"/>
      <c r="BF40" s="64"/>
      <c r="BG40" s="65"/>
      <c r="BH40" s="64"/>
      <c r="BI40" s="64"/>
      <c r="BJ40" s="64"/>
      <c r="BK40" s="64"/>
      <c r="BL40" s="64"/>
      <c r="BM40" s="64"/>
      <c r="BN40" s="69"/>
      <c r="BO40" s="67"/>
      <c r="BP40" s="64"/>
      <c r="BQ40" s="64"/>
      <c r="BR40" s="65"/>
      <c r="BS40" s="64"/>
      <c r="BT40" s="64"/>
      <c r="BU40" s="64"/>
      <c r="BV40" s="64"/>
      <c r="BW40" s="64"/>
      <c r="BX40" s="64"/>
      <c r="BY40" s="69"/>
      <c r="BZ40" s="67"/>
      <c r="CA40" s="64"/>
      <c r="CB40" s="64"/>
      <c r="CC40" s="65"/>
      <c r="CD40" s="64"/>
      <c r="CE40" s="64"/>
      <c r="CF40" s="64"/>
      <c r="CG40" s="64"/>
      <c r="CH40" s="64"/>
      <c r="CI40" s="64"/>
      <c r="CJ40" s="69"/>
      <c r="CK40" s="70">
        <v>3</v>
      </c>
      <c r="CL40" s="71"/>
      <c r="CM40" s="72"/>
    </row>
    <row r="41" spans="1:91" ht="13.5" customHeight="1" x14ac:dyDescent="0.15">
      <c r="A41" s="41">
        <v>34</v>
      </c>
      <c r="B41" s="59" t="s">
        <v>160</v>
      </c>
      <c r="C41" s="60" t="s">
        <v>161</v>
      </c>
      <c r="D41" s="61" t="s">
        <v>4</v>
      </c>
      <c r="E41" s="62"/>
      <c r="F41" s="62"/>
      <c r="G41" s="62"/>
      <c r="H41" s="62"/>
      <c r="I41" s="62"/>
      <c r="J41" s="63"/>
      <c r="K41" s="64" t="s">
        <v>411</v>
      </c>
      <c r="L41" s="64"/>
      <c r="M41" s="65"/>
      <c r="N41" s="65" t="s">
        <v>11</v>
      </c>
      <c r="O41" s="65" t="s">
        <v>387</v>
      </c>
      <c r="P41" s="65" t="s">
        <v>245</v>
      </c>
      <c r="Q41" s="65" t="s">
        <v>77</v>
      </c>
      <c r="R41" s="65"/>
      <c r="S41" s="65"/>
      <c r="T41" s="65"/>
      <c r="U41" s="65" t="s">
        <v>14</v>
      </c>
      <c r="V41" s="66"/>
      <c r="W41" s="67" t="s">
        <v>78</v>
      </c>
      <c r="X41" s="64"/>
      <c r="Y41" s="64"/>
      <c r="Z41" s="65" t="s">
        <v>78</v>
      </c>
      <c r="AA41" s="68">
        <v>22</v>
      </c>
      <c r="AB41" s="68">
        <v>10</v>
      </c>
      <c r="AC41" s="64"/>
      <c r="AD41" s="64"/>
      <c r="AE41" s="64"/>
      <c r="AF41" s="64"/>
      <c r="AG41" s="69"/>
      <c r="AH41" s="67" t="s">
        <v>314</v>
      </c>
      <c r="AI41" s="64"/>
      <c r="AJ41" s="64" t="s">
        <v>11</v>
      </c>
      <c r="AK41" s="65" t="s">
        <v>239</v>
      </c>
      <c r="AL41" s="68">
        <v>26</v>
      </c>
      <c r="AM41" s="68">
        <v>20</v>
      </c>
      <c r="AN41" s="64"/>
      <c r="AO41" s="64"/>
      <c r="AP41" s="64"/>
      <c r="AQ41" s="68">
        <v>8</v>
      </c>
      <c r="AR41" s="69"/>
      <c r="AS41" s="67"/>
      <c r="AT41" s="64"/>
      <c r="AU41" s="64"/>
      <c r="AV41" s="65"/>
      <c r="AW41" s="64"/>
      <c r="AX41" s="64"/>
      <c r="AY41" s="64"/>
      <c r="AZ41" s="64"/>
      <c r="BA41" s="64"/>
      <c r="BB41" s="64"/>
      <c r="BC41" s="69"/>
      <c r="BD41" s="67"/>
      <c r="BE41" s="64"/>
      <c r="BF41" s="64"/>
      <c r="BG41" s="65"/>
      <c r="BH41" s="64"/>
      <c r="BI41" s="64"/>
      <c r="BJ41" s="64"/>
      <c r="BK41" s="64"/>
      <c r="BL41" s="64"/>
      <c r="BM41" s="64"/>
      <c r="BN41" s="69"/>
      <c r="BO41" s="67"/>
      <c r="BP41" s="64"/>
      <c r="BQ41" s="64"/>
      <c r="BR41" s="65"/>
      <c r="BS41" s="64"/>
      <c r="BT41" s="64"/>
      <c r="BU41" s="64"/>
      <c r="BV41" s="64"/>
      <c r="BW41" s="64"/>
      <c r="BX41" s="64"/>
      <c r="BY41" s="69"/>
      <c r="BZ41" s="67"/>
      <c r="CA41" s="64"/>
      <c r="CB41" s="64"/>
      <c r="CC41" s="65"/>
      <c r="CD41" s="64"/>
      <c r="CE41" s="64"/>
      <c r="CF41" s="64"/>
      <c r="CG41" s="64"/>
      <c r="CH41" s="64"/>
      <c r="CI41" s="64"/>
      <c r="CJ41" s="69"/>
      <c r="CK41" s="70">
        <v>8</v>
      </c>
      <c r="CL41" s="71"/>
      <c r="CM41" s="72"/>
    </row>
    <row r="42" spans="1:91" ht="13.5" customHeight="1" x14ac:dyDescent="0.15">
      <c r="A42" s="41">
        <v>35</v>
      </c>
      <c r="B42" s="59" t="s">
        <v>162</v>
      </c>
      <c r="C42" s="60" t="s">
        <v>163</v>
      </c>
      <c r="D42" s="61"/>
      <c r="E42" s="62"/>
      <c r="F42" s="62" t="s">
        <v>4</v>
      </c>
      <c r="G42" s="62"/>
      <c r="H42" s="62"/>
      <c r="I42" s="62"/>
      <c r="J42" s="63"/>
      <c r="K42" s="64" t="s">
        <v>85</v>
      </c>
      <c r="L42" s="64"/>
      <c r="M42" s="65"/>
      <c r="N42" s="65"/>
      <c r="O42" s="65" t="s">
        <v>85</v>
      </c>
      <c r="P42" s="65" t="s">
        <v>72</v>
      </c>
      <c r="Q42" s="65" t="s">
        <v>59</v>
      </c>
      <c r="R42" s="65"/>
      <c r="S42" s="65"/>
      <c r="T42" s="65"/>
      <c r="U42" s="65"/>
      <c r="V42" s="66"/>
      <c r="W42" s="67" t="s">
        <v>59</v>
      </c>
      <c r="X42" s="64"/>
      <c r="Y42" s="64"/>
      <c r="Z42" s="65" t="s">
        <v>59</v>
      </c>
      <c r="AA42" s="68">
        <v>10</v>
      </c>
      <c r="AB42" s="68">
        <v>6</v>
      </c>
      <c r="AC42" s="64"/>
      <c r="AD42" s="64"/>
      <c r="AE42" s="64"/>
      <c r="AF42" s="64"/>
      <c r="AG42" s="69"/>
      <c r="AH42" s="67" t="s">
        <v>72</v>
      </c>
      <c r="AI42" s="64"/>
      <c r="AJ42" s="64"/>
      <c r="AK42" s="65" t="s">
        <v>72</v>
      </c>
      <c r="AL42" s="68">
        <v>13</v>
      </c>
      <c r="AM42" s="68">
        <v>10</v>
      </c>
      <c r="AN42" s="64"/>
      <c r="AO42" s="64"/>
      <c r="AP42" s="64"/>
      <c r="AQ42" s="64"/>
      <c r="AR42" s="69"/>
      <c r="AS42" s="67"/>
      <c r="AT42" s="64"/>
      <c r="AU42" s="64"/>
      <c r="AV42" s="65"/>
      <c r="AW42" s="64"/>
      <c r="AX42" s="64"/>
      <c r="AY42" s="64"/>
      <c r="AZ42" s="64"/>
      <c r="BA42" s="64"/>
      <c r="BB42" s="64"/>
      <c r="BC42" s="69"/>
      <c r="BD42" s="67"/>
      <c r="BE42" s="64"/>
      <c r="BF42" s="64"/>
      <c r="BG42" s="65"/>
      <c r="BH42" s="64"/>
      <c r="BI42" s="64"/>
      <c r="BJ42" s="64"/>
      <c r="BK42" s="64"/>
      <c r="BL42" s="64"/>
      <c r="BM42" s="64"/>
      <c r="BN42" s="69"/>
      <c r="BO42" s="67"/>
      <c r="BP42" s="64"/>
      <c r="BQ42" s="64"/>
      <c r="BR42" s="65"/>
      <c r="BS42" s="64"/>
      <c r="BT42" s="64"/>
      <c r="BU42" s="64"/>
      <c r="BV42" s="64"/>
      <c r="BW42" s="64"/>
      <c r="BX42" s="64"/>
      <c r="BY42" s="69"/>
      <c r="BZ42" s="67"/>
      <c r="CA42" s="64"/>
      <c r="CB42" s="64"/>
      <c r="CC42" s="65"/>
      <c r="CD42" s="64"/>
      <c r="CE42" s="64"/>
      <c r="CF42" s="64"/>
      <c r="CG42" s="64"/>
      <c r="CH42" s="64"/>
      <c r="CI42" s="64"/>
      <c r="CJ42" s="69"/>
      <c r="CK42" s="70">
        <v>8</v>
      </c>
      <c r="CL42" s="71"/>
      <c r="CM42" s="72"/>
    </row>
    <row r="43" spans="1:91" ht="13.5" customHeight="1" x14ac:dyDescent="0.15">
      <c r="A43" s="41">
        <v>36</v>
      </c>
      <c r="B43" s="57" t="s">
        <v>88</v>
      </c>
      <c r="C43" s="5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</row>
    <row r="44" spans="1:91" ht="3.75" customHeight="1" x14ac:dyDescent="0.15">
      <c r="A44" s="41">
        <v>37</v>
      </c>
      <c r="B44" s="42"/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ht="13.5" customHeight="1" thickBot="1" x14ac:dyDescent="0.2">
      <c r="A45" s="41">
        <v>38</v>
      </c>
      <c r="B45" s="42"/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4" t="s">
        <v>412</v>
      </c>
      <c r="CM45" s="44" t="s">
        <v>413</v>
      </c>
    </row>
    <row r="46" spans="1:91" ht="13.5" customHeight="1" thickBot="1" x14ac:dyDescent="0.2">
      <c r="A46" s="45">
        <v>39</v>
      </c>
      <c r="B46" s="46" t="s">
        <v>105</v>
      </c>
      <c r="C46" s="47" t="s">
        <v>414</v>
      </c>
      <c r="D46" s="48" t="s">
        <v>14</v>
      </c>
      <c r="E46" s="49" t="s">
        <v>55</v>
      </c>
      <c r="F46" s="49" t="s">
        <v>47</v>
      </c>
      <c r="G46" s="49"/>
      <c r="H46" s="49" t="s">
        <v>4</v>
      </c>
      <c r="I46" s="49"/>
      <c r="J46" s="50" t="s">
        <v>57</v>
      </c>
      <c r="K46" s="51" t="s">
        <v>415</v>
      </c>
      <c r="L46" s="51">
        <f>L48+L57+L63+L82</f>
        <v>818</v>
      </c>
      <c r="M46" s="51" t="s">
        <v>416</v>
      </c>
      <c r="N46" s="51" t="s">
        <v>69</v>
      </c>
      <c r="O46" s="51" t="s">
        <v>417</v>
      </c>
      <c r="P46" s="51" t="s">
        <v>418</v>
      </c>
      <c r="Q46" s="51" t="s">
        <v>419</v>
      </c>
      <c r="R46" s="51"/>
      <c r="S46" s="51"/>
      <c r="T46" s="51" t="s">
        <v>86</v>
      </c>
      <c r="U46" s="51" t="s">
        <v>335</v>
      </c>
      <c r="V46" s="52"/>
      <c r="W46" s="53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53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3" t="s">
        <v>365</v>
      </c>
      <c r="AT46" s="51" t="s">
        <v>71</v>
      </c>
      <c r="AU46" s="51" t="s">
        <v>51</v>
      </c>
      <c r="AV46" s="51" t="s">
        <v>420</v>
      </c>
      <c r="AW46" s="51" t="s">
        <v>421</v>
      </c>
      <c r="AX46" s="51" t="s">
        <v>422</v>
      </c>
      <c r="AY46" s="51"/>
      <c r="AZ46" s="51"/>
      <c r="BA46" s="51"/>
      <c r="BB46" s="51" t="s">
        <v>73</v>
      </c>
      <c r="BC46" s="52"/>
      <c r="BD46" s="53" t="s">
        <v>423</v>
      </c>
      <c r="BE46" s="51" t="s">
        <v>242</v>
      </c>
      <c r="BF46" s="51" t="s">
        <v>14</v>
      </c>
      <c r="BG46" s="51" t="s">
        <v>424</v>
      </c>
      <c r="BH46" s="51" t="s">
        <v>425</v>
      </c>
      <c r="BI46" s="51" t="s">
        <v>426</v>
      </c>
      <c r="BJ46" s="51"/>
      <c r="BK46" s="51"/>
      <c r="BL46" s="51" t="s">
        <v>69</v>
      </c>
      <c r="BM46" s="51" t="s">
        <v>193</v>
      </c>
      <c r="BN46" s="52"/>
      <c r="BO46" s="53" t="s">
        <v>365</v>
      </c>
      <c r="BP46" s="51" t="s">
        <v>239</v>
      </c>
      <c r="BQ46" s="51"/>
      <c r="BR46" s="51" t="s">
        <v>427</v>
      </c>
      <c r="BS46" s="51" t="s">
        <v>428</v>
      </c>
      <c r="BT46" s="51" t="s">
        <v>429</v>
      </c>
      <c r="BU46" s="51"/>
      <c r="BV46" s="51"/>
      <c r="BW46" s="51"/>
      <c r="BX46" s="51" t="s">
        <v>66</v>
      </c>
      <c r="BY46" s="52"/>
      <c r="BZ46" s="53" t="s">
        <v>430</v>
      </c>
      <c r="CA46" s="51" t="s">
        <v>66</v>
      </c>
      <c r="CB46" s="51"/>
      <c r="CC46" s="51" t="s">
        <v>431</v>
      </c>
      <c r="CD46" s="51" t="s">
        <v>432</v>
      </c>
      <c r="CE46" s="51" t="s">
        <v>433</v>
      </c>
      <c r="CF46" s="51"/>
      <c r="CG46" s="51"/>
      <c r="CH46" s="51" t="s">
        <v>69</v>
      </c>
      <c r="CI46" s="51" t="s">
        <v>66</v>
      </c>
      <c r="CJ46" s="52"/>
      <c r="CK46" s="54"/>
      <c r="CL46" s="53" t="s">
        <v>434</v>
      </c>
      <c r="CM46" s="52" t="s">
        <v>370</v>
      </c>
    </row>
    <row r="47" spans="1:91" ht="3.75" customHeight="1" thickBot="1" x14ac:dyDescent="0.2">
      <c r="A47" s="41">
        <v>40</v>
      </c>
      <c r="B47" s="42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ht="23.25" customHeight="1" thickBot="1" x14ac:dyDescent="0.2">
      <c r="A48" s="45">
        <v>41</v>
      </c>
      <c r="B48" s="46" t="s">
        <v>164</v>
      </c>
      <c r="C48" s="47" t="s">
        <v>165</v>
      </c>
      <c r="D48" s="48"/>
      <c r="E48" s="49" t="s">
        <v>6</v>
      </c>
      <c r="F48" s="49" t="s">
        <v>9</v>
      </c>
      <c r="G48" s="49"/>
      <c r="H48" s="49"/>
      <c r="I48" s="49"/>
      <c r="J48" s="50" t="s">
        <v>7</v>
      </c>
      <c r="K48" s="51" t="s">
        <v>435</v>
      </c>
      <c r="L48" s="51">
        <f>L49+L50+L51+L52+L53+L54</f>
        <v>0</v>
      </c>
      <c r="M48" s="51" t="s">
        <v>51</v>
      </c>
      <c r="N48" s="51"/>
      <c r="O48" s="51" t="s">
        <v>436</v>
      </c>
      <c r="P48" s="51" t="s">
        <v>432</v>
      </c>
      <c r="Q48" s="51" t="s">
        <v>437</v>
      </c>
      <c r="R48" s="51"/>
      <c r="S48" s="51"/>
      <c r="T48" s="51"/>
      <c r="U48" s="51"/>
      <c r="V48" s="52"/>
      <c r="W48" s="53"/>
      <c r="X48" s="51"/>
      <c r="Y48" s="51"/>
      <c r="Z48" s="51"/>
      <c r="AA48" s="51"/>
      <c r="AB48" s="51"/>
      <c r="AC48" s="51"/>
      <c r="AD48" s="51"/>
      <c r="AE48" s="51"/>
      <c r="AF48" s="51"/>
      <c r="AG48" s="52"/>
      <c r="AH48" s="53"/>
      <c r="AI48" s="51"/>
      <c r="AJ48" s="51"/>
      <c r="AK48" s="51"/>
      <c r="AL48" s="51"/>
      <c r="AM48" s="51"/>
      <c r="AN48" s="51"/>
      <c r="AO48" s="51"/>
      <c r="AP48" s="51"/>
      <c r="AQ48" s="51"/>
      <c r="AR48" s="52"/>
      <c r="AS48" s="53" t="s">
        <v>438</v>
      </c>
      <c r="AT48" s="51" t="s">
        <v>51</v>
      </c>
      <c r="AU48" s="51"/>
      <c r="AV48" s="51" t="s">
        <v>439</v>
      </c>
      <c r="AW48" s="51" t="s">
        <v>346</v>
      </c>
      <c r="AX48" s="51" t="s">
        <v>344</v>
      </c>
      <c r="AY48" s="51"/>
      <c r="AZ48" s="51"/>
      <c r="BA48" s="51"/>
      <c r="BB48" s="51"/>
      <c r="BC48" s="52"/>
      <c r="BD48" s="53" t="s">
        <v>393</v>
      </c>
      <c r="BE48" s="51"/>
      <c r="BF48" s="51"/>
      <c r="BG48" s="51" t="s">
        <v>393</v>
      </c>
      <c r="BH48" s="51" t="s">
        <v>193</v>
      </c>
      <c r="BI48" s="51" t="s">
        <v>440</v>
      </c>
      <c r="BJ48" s="51"/>
      <c r="BK48" s="51"/>
      <c r="BL48" s="51"/>
      <c r="BM48" s="51"/>
      <c r="BN48" s="52"/>
      <c r="BO48" s="53" t="s">
        <v>245</v>
      </c>
      <c r="BP48" s="51"/>
      <c r="BQ48" s="51"/>
      <c r="BR48" s="51" t="s">
        <v>245</v>
      </c>
      <c r="BS48" s="51"/>
      <c r="BT48" s="51" t="s">
        <v>245</v>
      </c>
      <c r="BU48" s="51"/>
      <c r="BV48" s="51"/>
      <c r="BW48" s="51"/>
      <c r="BX48" s="51"/>
      <c r="BY48" s="52"/>
      <c r="BZ48" s="53" t="s">
        <v>316</v>
      </c>
      <c r="CA48" s="51"/>
      <c r="CB48" s="51"/>
      <c r="CC48" s="51" t="s">
        <v>316</v>
      </c>
      <c r="CD48" s="51"/>
      <c r="CE48" s="51" t="s">
        <v>316</v>
      </c>
      <c r="CF48" s="51"/>
      <c r="CG48" s="51"/>
      <c r="CH48" s="51"/>
      <c r="CI48" s="51"/>
      <c r="CJ48" s="52"/>
      <c r="CK48" s="54"/>
      <c r="CL48" s="53" t="s">
        <v>441</v>
      </c>
      <c r="CM48" s="52" t="s">
        <v>393</v>
      </c>
    </row>
    <row r="49" spans="1:91" ht="13.5" customHeight="1" x14ac:dyDescent="0.15">
      <c r="A49" s="41">
        <v>42</v>
      </c>
      <c r="B49" s="59" t="s">
        <v>166</v>
      </c>
      <c r="C49" s="60" t="s">
        <v>167</v>
      </c>
      <c r="D49" s="61"/>
      <c r="E49" s="62"/>
      <c r="F49" s="62" t="s">
        <v>6</v>
      </c>
      <c r="G49" s="62"/>
      <c r="H49" s="62"/>
      <c r="I49" s="62"/>
      <c r="J49" s="63"/>
      <c r="K49" s="64" t="s">
        <v>251</v>
      </c>
      <c r="L49" s="64"/>
      <c r="M49" s="65" t="s">
        <v>11</v>
      </c>
      <c r="N49" s="65"/>
      <c r="O49" s="65" t="s">
        <v>156</v>
      </c>
      <c r="P49" s="65" t="s">
        <v>82</v>
      </c>
      <c r="Q49" s="65" t="s">
        <v>14</v>
      </c>
      <c r="R49" s="65"/>
      <c r="S49" s="65"/>
      <c r="T49" s="65"/>
      <c r="U49" s="65"/>
      <c r="V49" s="66"/>
      <c r="W49" s="67"/>
      <c r="X49" s="64"/>
      <c r="Y49" s="64"/>
      <c r="Z49" s="65"/>
      <c r="AA49" s="64"/>
      <c r="AB49" s="64"/>
      <c r="AC49" s="64"/>
      <c r="AD49" s="64"/>
      <c r="AE49" s="64"/>
      <c r="AF49" s="64"/>
      <c r="AG49" s="69"/>
      <c r="AH49" s="67"/>
      <c r="AI49" s="64"/>
      <c r="AJ49" s="64"/>
      <c r="AK49" s="65"/>
      <c r="AL49" s="64"/>
      <c r="AM49" s="64"/>
      <c r="AN49" s="64"/>
      <c r="AO49" s="64"/>
      <c r="AP49" s="64"/>
      <c r="AQ49" s="64"/>
      <c r="AR49" s="69"/>
      <c r="AS49" s="67" t="s">
        <v>251</v>
      </c>
      <c r="AT49" s="64" t="s">
        <v>11</v>
      </c>
      <c r="AU49" s="64"/>
      <c r="AV49" s="65" t="s">
        <v>156</v>
      </c>
      <c r="AW49" s="68">
        <v>36</v>
      </c>
      <c r="AX49" s="68">
        <v>8</v>
      </c>
      <c r="AY49" s="64"/>
      <c r="AZ49" s="64"/>
      <c r="BA49" s="64"/>
      <c r="BB49" s="64"/>
      <c r="BC49" s="69"/>
      <c r="BD49" s="67"/>
      <c r="BE49" s="64"/>
      <c r="BF49" s="64"/>
      <c r="BG49" s="65"/>
      <c r="BH49" s="64"/>
      <c r="BI49" s="64"/>
      <c r="BJ49" s="64"/>
      <c r="BK49" s="64"/>
      <c r="BL49" s="64"/>
      <c r="BM49" s="64"/>
      <c r="BN49" s="69"/>
      <c r="BO49" s="67"/>
      <c r="BP49" s="64"/>
      <c r="BQ49" s="64"/>
      <c r="BR49" s="65"/>
      <c r="BS49" s="64"/>
      <c r="BT49" s="64"/>
      <c r="BU49" s="64"/>
      <c r="BV49" s="64"/>
      <c r="BW49" s="64"/>
      <c r="BX49" s="64"/>
      <c r="BY49" s="69"/>
      <c r="BZ49" s="67"/>
      <c r="CA49" s="64"/>
      <c r="CB49" s="64"/>
      <c r="CC49" s="65"/>
      <c r="CD49" s="64"/>
      <c r="CE49" s="64"/>
      <c r="CF49" s="64"/>
      <c r="CG49" s="64"/>
      <c r="CH49" s="64"/>
      <c r="CI49" s="64"/>
      <c r="CJ49" s="69"/>
      <c r="CK49" s="70">
        <v>2</v>
      </c>
      <c r="CL49" s="67" t="s">
        <v>245</v>
      </c>
      <c r="CM49" s="69" t="s">
        <v>4</v>
      </c>
    </row>
    <row r="50" spans="1:91" ht="13.5" customHeight="1" x14ac:dyDescent="0.15">
      <c r="A50" s="41">
        <v>43</v>
      </c>
      <c r="B50" s="59" t="s">
        <v>168</v>
      </c>
      <c r="C50" s="60" t="s">
        <v>136</v>
      </c>
      <c r="D50" s="61"/>
      <c r="E50" s="62"/>
      <c r="F50" s="62" t="s">
        <v>6</v>
      </c>
      <c r="G50" s="62"/>
      <c r="H50" s="62"/>
      <c r="I50" s="62"/>
      <c r="J50" s="63"/>
      <c r="K50" s="64" t="s">
        <v>251</v>
      </c>
      <c r="L50" s="64"/>
      <c r="M50" s="65" t="s">
        <v>7</v>
      </c>
      <c r="N50" s="65"/>
      <c r="O50" s="65" t="s">
        <v>239</v>
      </c>
      <c r="P50" s="65" t="s">
        <v>84</v>
      </c>
      <c r="Q50" s="65" t="s">
        <v>14</v>
      </c>
      <c r="R50" s="65"/>
      <c r="S50" s="65"/>
      <c r="T50" s="65"/>
      <c r="U50" s="65"/>
      <c r="V50" s="66"/>
      <c r="W50" s="67"/>
      <c r="X50" s="64"/>
      <c r="Y50" s="64"/>
      <c r="Z50" s="65"/>
      <c r="AA50" s="64"/>
      <c r="AB50" s="64"/>
      <c r="AC50" s="64"/>
      <c r="AD50" s="64"/>
      <c r="AE50" s="64"/>
      <c r="AF50" s="64"/>
      <c r="AG50" s="69"/>
      <c r="AH50" s="67"/>
      <c r="AI50" s="64"/>
      <c r="AJ50" s="64"/>
      <c r="AK50" s="65"/>
      <c r="AL50" s="64"/>
      <c r="AM50" s="64"/>
      <c r="AN50" s="64"/>
      <c r="AO50" s="64"/>
      <c r="AP50" s="64"/>
      <c r="AQ50" s="64"/>
      <c r="AR50" s="69"/>
      <c r="AS50" s="67" t="s">
        <v>251</v>
      </c>
      <c r="AT50" s="64" t="s">
        <v>7</v>
      </c>
      <c r="AU50" s="64"/>
      <c r="AV50" s="65" t="s">
        <v>239</v>
      </c>
      <c r="AW50" s="68">
        <v>38</v>
      </c>
      <c r="AX50" s="68">
        <v>8</v>
      </c>
      <c r="AY50" s="64"/>
      <c r="AZ50" s="64"/>
      <c r="BA50" s="64"/>
      <c r="BB50" s="64"/>
      <c r="BC50" s="69"/>
      <c r="BD50" s="67"/>
      <c r="BE50" s="64"/>
      <c r="BF50" s="64"/>
      <c r="BG50" s="65"/>
      <c r="BH50" s="64"/>
      <c r="BI50" s="64"/>
      <c r="BJ50" s="64"/>
      <c r="BK50" s="64"/>
      <c r="BL50" s="64"/>
      <c r="BM50" s="64"/>
      <c r="BN50" s="69"/>
      <c r="BO50" s="67"/>
      <c r="BP50" s="64"/>
      <c r="BQ50" s="64"/>
      <c r="BR50" s="65"/>
      <c r="BS50" s="64"/>
      <c r="BT50" s="64"/>
      <c r="BU50" s="64"/>
      <c r="BV50" s="64"/>
      <c r="BW50" s="64"/>
      <c r="BX50" s="64"/>
      <c r="BY50" s="69"/>
      <c r="BZ50" s="67"/>
      <c r="CA50" s="64"/>
      <c r="CB50" s="64"/>
      <c r="CC50" s="65"/>
      <c r="CD50" s="64"/>
      <c r="CE50" s="64"/>
      <c r="CF50" s="64"/>
      <c r="CG50" s="64"/>
      <c r="CH50" s="64"/>
      <c r="CI50" s="64"/>
      <c r="CJ50" s="69"/>
      <c r="CK50" s="70">
        <v>2</v>
      </c>
      <c r="CL50" s="67" t="s">
        <v>245</v>
      </c>
      <c r="CM50" s="69" t="s">
        <v>4</v>
      </c>
    </row>
    <row r="51" spans="1:91" ht="23.25" customHeight="1" x14ac:dyDescent="0.15">
      <c r="A51" s="41">
        <v>44</v>
      </c>
      <c r="B51" s="59" t="s">
        <v>169</v>
      </c>
      <c r="C51" s="60" t="s">
        <v>170</v>
      </c>
      <c r="D51" s="61"/>
      <c r="E51" s="62"/>
      <c r="F51" s="62" t="s">
        <v>11</v>
      </c>
      <c r="G51" s="62"/>
      <c r="H51" s="62"/>
      <c r="I51" s="62"/>
      <c r="J51" s="63" t="s">
        <v>442</v>
      </c>
      <c r="K51" s="64" t="s">
        <v>443</v>
      </c>
      <c r="L51" s="64"/>
      <c r="M51" s="65"/>
      <c r="N51" s="65"/>
      <c r="O51" s="65" t="s">
        <v>443</v>
      </c>
      <c r="P51" s="65"/>
      <c r="Q51" s="65" t="s">
        <v>443</v>
      </c>
      <c r="R51" s="65"/>
      <c r="S51" s="65"/>
      <c r="T51" s="65"/>
      <c r="U51" s="65"/>
      <c r="V51" s="66"/>
      <c r="W51" s="67"/>
      <c r="X51" s="64"/>
      <c r="Y51" s="64"/>
      <c r="Z51" s="65"/>
      <c r="AA51" s="64"/>
      <c r="AB51" s="64"/>
      <c r="AC51" s="64"/>
      <c r="AD51" s="64"/>
      <c r="AE51" s="64"/>
      <c r="AF51" s="64"/>
      <c r="AG51" s="69"/>
      <c r="AH51" s="67"/>
      <c r="AI51" s="64"/>
      <c r="AJ51" s="64"/>
      <c r="AK51" s="65"/>
      <c r="AL51" s="64"/>
      <c r="AM51" s="64"/>
      <c r="AN51" s="64"/>
      <c r="AO51" s="64"/>
      <c r="AP51" s="64"/>
      <c r="AQ51" s="64"/>
      <c r="AR51" s="69"/>
      <c r="AS51" s="67" t="s">
        <v>78</v>
      </c>
      <c r="AT51" s="64"/>
      <c r="AU51" s="64"/>
      <c r="AV51" s="65" t="s">
        <v>78</v>
      </c>
      <c r="AW51" s="64"/>
      <c r="AX51" s="68">
        <v>32</v>
      </c>
      <c r="AY51" s="64"/>
      <c r="AZ51" s="64"/>
      <c r="BA51" s="64"/>
      <c r="BB51" s="64"/>
      <c r="BC51" s="69"/>
      <c r="BD51" s="67" t="s">
        <v>84</v>
      </c>
      <c r="BE51" s="64"/>
      <c r="BF51" s="64"/>
      <c r="BG51" s="65" t="s">
        <v>84</v>
      </c>
      <c r="BH51" s="64"/>
      <c r="BI51" s="68">
        <v>38</v>
      </c>
      <c r="BJ51" s="64"/>
      <c r="BK51" s="64"/>
      <c r="BL51" s="64"/>
      <c r="BM51" s="64"/>
      <c r="BN51" s="69"/>
      <c r="BO51" s="67" t="s">
        <v>71</v>
      </c>
      <c r="BP51" s="64"/>
      <c r="BQ51" s="64"/>
      <c r="BR51" s="65" t="s">
        <v>71</v>
      </c>
      <c r="BS51" s="64"/>
      <c r="BT51" s="68">
        <v>22</v>
      </c>
      <c r="BU51" s="64"/>
      <c r="BV51" s="64"/>
      <c r="BW51" s="64"/>
      <c r="BX51" s="64"/>
      <c r="BY51" s="69"/>
      <c r="BZ51" s="67" t="s">
        <v>69</v>
      </c>
      <c r="CA51" s="64"/>
      <c r="CB51" s="64"/>
      <c r="CC51" s="65" t="s">
        <v>69</v>
      </c>
      <c r="CD51" s="64"/>
      <c r="CE51" s="68">
        <v>20</v>
      </c>
      <c r="CF51" s="64"/>
      <c r="CG51" s="64"/>
      <c r="CH51" s="64"/>
      <c r="CI51" s="64"/>
      <c r="CJ51" s="69"/>
      <c r="CK51" s="70">
        <v>1</v>
      </c>
      <c r="CL51" s="67" t="s">
        <v>82</v>
      </c>
      <c r="CM51" s="69" t="s">
        <v>326</v>
      </c>
    </row>
    <row r="52" spans="1:91" ht="23.25" customHeight="1" x14ac:dyDescent="0.15">
      <c r="A52" s="41">
        <v>45</v>
      </c>
      <c r="B52" s="59" t="s">
        <v>171</v>
      </c>
      <c r="C52" s="60" t="s">
        <v>172</v>
      </c>
      <c r="D52" s="61"/>
      <c r="E52" s="62" t="s">
        <v>442</v>
      </c>
      <c r="F52" s="62" t="s">
        <v>11</v>
      </c>
      <c r="G52" s="62"/>
      <c r="H52" s="62"/>
      <c r="I52" s="62"/>
      <c r="J52" s="63"/>
      <c r="K52" s="64" t="s">
        <v>444</v>
      </c>
      <c r="L52" s="64"/>
      <c r="M52" s="65"/>
      <c r="N52" s="65"/>
      <c r="O52" s="65" t="s">
        <v>444</v>
      </c>
      <c r="P52" s="65" t="s">
        <v>4</v>
      </c>
      <c r="Q52" s="65" t="s">
        <v>445</v>
      </c>
      <c r="R52" s="65"/>
      <c r="S52" s="65"/>
      <c r="T52" s="65"/>
      <c r="U52" s="65"/>
      <c r="V52" s="66"/>
      <c r="W52" s="67"/>
      <c r="X52" s="64"/>
      <c r="Y52" s="64"/>
      <c r="Z52" s="65"/>
      <c r="AA52" s="64"/>
      <c r="AB52" s="64"/>
      <c r="AC52" s="64"/>
      <c r="AD52" s="64"/>
      <c r="AE52" s="64"/>
      <c r="AF52" s="64"/>
      <c r="AG52" s="69"/>
      <c r="AH52" s="67"/>
      <c r="AI52" s="64"/>
      <c r="AJ52" s="64"/>
      <c r="AK52" s="65"/>
      <c r="AL52" s="64"/>
      <c r="AM52" s="64"/>
      <c r="AN52" s="64"/>
      <c r="AO52" s="64"/>
      <c r="AP52" s="64"/>
      <c r="AQ52" s="64"/>
      <c r="AR52" s="69"/>
      <c r="AS52" s="67" t="s">
        <v>245</v>
      </c>
      <c r="AT52" s="64"/>
      <c r="AU52" s="64"/>
      <c r="AV52" s="65" t="s">
        <v>245</v>
      </c>
      <c r="AW52" s="68">
        <v>2</v>
      </c>
      <c r="AX52" s="68">
        <v>46</v>
      </c>
      <c r="AY52" s="64"/>
      <c r="AZ52" s="64"/>
      <c r="BA52" s="64"/>
      <c r="BB52" s="64"/>
      <c r="BC52" s="69"/>
      <c r="BD52" s="67" t="s">
        <v>264</v>
      </c>
      <c r="BE52" s="64"/>
      <c r="BF52" s="64"/>
      <c r="BG52" s="65" t="s">
        <v>264</v>
      </c>
      <c r="BH52" s="64"/>
      <c r="BI52" s="68">
        <v>56</v>
      </c>
      <c r="BJ52" s="64"/>
      <c r="BK52" s="64"/>
      <c r="BL52" s="64"/>
      <c r="BM52" s="64"/>
      <c r="BN52" s="69"/>
      <c r="BO52" s="67" t="s">
        <v>75</v>
      </c>
      <c r="BP52" s="64"/>
      <c r="BQ52" s="64"/>
      <c r="BR52" s="65" t="s">
        <v>75</v>
      </c>
      <c r="BS52" s="64"/>
      <c r="BT52" s="68">
        <v>26</v>
      </c>
      <c r="BU52" s="64"/>
      <c r="BV52" s="64"/>
      <c r="BW52" s="64"/>
      <c r="BX52" s="64"/>
      <c r="BY52" s="69"/>
      <c r="BZ52" s="67" t="s">
        <v>228</v>
      </c>
      <c r="CA52" s="64"/>
      <c r="CB52" s="64"/>
      <c r="CC52" s="65" t="s">
        <v>228</v>
      </c>
      <c r="CD52" s="64"/>
      <c r="CE52" s="68">
        <v>42</v>
      </c>
      <c r="CF52" s="64"/>
      <c r="CG52" s="64"/>
      <c r="CH52" s="64"/>
      <c r="CI52" s="64"/>
      <c r="CJ52" s="69"/>
      <c r="CK52" s="70">
        <v>4</v>
      </c>
      <c r="CL52" s="67" t="s">
        <v>446</v>
      </c>
      <c r="CM52" s="69" t="s">
        <v>51</v>
      </c>
    </row>
    <row r="53" spans="1:91" ht="13.5" customHeight="1" x14ac:dyDescent="0.15">
      <c r="A53" s="41">
        <v>46</v>
      </c>
      <c r="B53" s="59" t="s">
        <v>173</v>
      </c>
      <c r="C53" s="60" t="s">
        <v>174</v>
      </c>
      <c r="D53" s="61"/>
      <c r="E53" s="62"/>
      <c r="F53" s="62" t="s">
        <v>6</v>
      </c>
      <c r="G53" s="62"/>
      <c r="H53" s="62"/>
      <c r="I53" s="62"/>
      <c r="J53" s="63"/>
      <c r="K53" s="64" t="s">
        <v>80</v>
      </c>
      <c r="L53" s="64"/>
      <c r="M53" s="65" t="s">
        <v>4</v>
      </c>
      <c r="N53" s="65"/>
      <c r="O53" s="65" t="s">
        <v>78</v>
      </c>
      <c r="P53" s="65" t="s">
        <v>75</v>
      </c>
      <c r="Q53" s="65" t="s">
        <v>11</v>
      </c>
      <c r="R53" s="65"/>
      <c r="S53" s="65"/>
      <c r="T53" s="65"/>
      <c r="U53" s="65"/>
      <c r="V53" s="66"/>
      <c r="W53" s="67"/>
      <c r="X53" s="64"/>
      <c r="Y53" s="64"/>
      <c r="Z53" s="65"/>
      <c r="AA53" s="64"/>
      <c r="AB53" s="64"/>
      <c r="AC53" s="64"/>
      <c r="AD53" s="64"/>
      <c r="AE53" s="64"/>
      <c r="AF53" s="64"/>
      <c r="AG53" s="69"/>
      <c r="AH53" s="67"/>
      <c r="AI53" s="64"/>
      <c r="AJ53" s="64"/>
      <c r="AK53" s="65"/>
      <c r="AL53" s="64"/>
      <c r="AM53" s="64"/>
      <c r="AN53" s="64"/>
      <c r="AO53" s="64"/>
      <c r="AP53" s="64"/>
      <c r="AQ53" s="64"/>
      <c r="AR53" s="69"/>
      <c r="AS53" s="67" t="s">
        <v>80</v>
      </c>
      <c r="AT53" s="64" t="s">
        <v>4</v>
      </c>
      <c r="AU53" s="64"/>
      <c r="AV53" s="65" t="s">
        <v>78</v>
      </c>
      <c r="AW53" s="68">
        <v>26</v>
      </c>
      <c r="AX53" s="68">
        <v>6</v>
      </c>
      <c r="AY53" s="64"/>
      <c r="AZ53" s="64"/>
      <c r="BA53" s="64"/>
      <c r="BB53" s="64"/>
      <c r="BC53" s="69"/>
      <c r="BD53" s="67"/>
      <c r="BE53" s="64"/>
      <c r="BF53" s="64"/>
      <c r="BG53" s="65"/>
      <c r="BH53" s="64"/>
      <c r="BI53" s="64"/>
      <c r="BJ53" s="64"/>
      <c r="BK53" s="64"/>
      <c r="BL53" s="64"/>
      <c r="BM53" s="64"/>
      <c r="BN53" s="69"/>
      <c r="BO53" s="67"/>
      <c r="BP53" s="64"/>
      <c r="BQ53" s="64"/>
      <c r="BR53" s="65"/>
      <c r="BS53" s="64"/>
      <c r="BT53" s="64"/>
      <c r="BU53" s="64"/>
      <c r="BV53" s="64"/>
      <c r="BW53" s="64"/>
      <c r="BX53" s="64"/>
      <c r="BY53" s="69"/>
      <c r="BZ53" s="67"/>
      <c r="CA53" s="64"/>
      <c r="CB53" s="64"/>
      <c r="CC53" s="65"/>
      <c r="CD53" s="64"/>
      <c r="CE53" s="64"/>
      <c r="CF53" s="64"/>
      <c r="CG53" s="64"/>
      <c r="CH53" s="64"/>
      <c r="CI53" s="64"/>
      <c r="CJ53" s="69"/>
      <c r="CK53" s="70">
        <v>2</v>
      </c>
      <c r="CL53" s="67" t="s">
        <v>78</v>
      </c>
      <c r="CM53" s="69" t="s">
        <v>4</v>
      </c>
    </row>
    <row r="54" spans="1:91" ht="13.5" customHeight="1" x14ac:dyDescent="0.15">
      <c r="A54" s="41">
        <v>47</v>
      </c>
      <c r="B54" s="59" t="s">
        <v>175</v>
      </c>
      <c r="C54" s="60" t="s">
        <v>176</v>
      </c>
      <c r="D54" s="61"/>
      <c r="E54" s="62"/>
      <c r="F54" s="62"/>
      <c r="G54" s="62"/>
      <c r="H54" s="62"/>
      <c r="I54" s="62"/>
      <c r="J54" s="63" t="s">
        <v>7</v>
      </c>
      <c r="K54" s="64" t="s">
        <v>260</v>
      </c>
      <c r="L54" s="64"/>
      <c r="M54" s="65"/>
      <c r="N54" s="65"/>
      <c r="O54" s="65" t="s">
        <v>260</v>
      </c>
      <c r="P54" s="65" t="s">
        <v>193</v>
      </c>
      <c r="Q54" s="65" t="s">
        <v>75</v>
      </c>
      <c r="R54" s="65"/>
      <c r="S54" s="65"/>
      <c r="T54" s="65"/>
      <c r="U54" s="65"/>
      <c r="V54" s="66"/>
      <c r="W54" s="67"/>
      <c r="X54" s="64"/>
      <c r="Y54" s="64"/>
      <c r="Z54" s="65"/>
      <c r="AA54" s="64"/>
      <c r="AB54" s="64"/>
      <c r="AC54" s="64"/>
      <c r="AD54" s="64"/>
      <c r="AE54" s="64"/>
      <c r="AF54" s="64"/>
      <c r="AG54" s="69"/>
      <c r="AH54" s="67"/>
      <c r="AI54" s="64"/>
      <c r="AJ54" s="64"/>
      <c r="AK54" s="65"/>
      <c r="AL54" s="64"/>
      <c r="AM54" s="64"/>
      <c r="AN54" s="64"/>
      <c r="AO54" s="64"/>
      <c r="AP54" s="64"/>
      <c r="AQ54" s="64"/>
      <c r="AR54" s="69"/>
      <c r="AS54" s="67"/>
      <c r="AT54" s="64"/>
      <c r="AU54" s="64"/>
      <c r="AV54" s="65"/>
      <c r="AW54" s="64"/>
      <c r="AX54" s="64"/>
      <c r="AY54" s="64"/>
      <c r="AZ54" s="64"/>
      <c r="BA54" s="64"/>
      <c r="BB54" s="64"/>
      <c r="BC54" s="69"/>
      <c r="BD54" s="67" t="s">
        <v>260</v>
      </c>
      <c r="BE54" s="64"/>
      <c r="BF54" s="64"/>
      <c r="BG54" s="65" t="s">
        <v>260</v>
      </c>
      <c r="BH54" s="68">
        <v>28</v>
      </c>
      <c r="BI54" s="68">
        <v>26</v>
      </c>
      <c r="BJ54" s="64"/>
      <c r="BK54" s="64"/>
      <c r="BL54" s="64"/>
      <c r="BM54" s="64"/>
      <c r="BN54" s="69"/>
      <c r="BO54" s="67"/>
      <c r="BP54" s="64"/>
      <c r="BQ54" s="64"/>
      <c r="BR54" s="65"/>
      <c r="BS54" s="64"/>
      <c r="BT54" s="64"/>
      <c r="BU54" s="64"/>
      <c r="BV54" s="64"/>
      <c r="BW54" s="64"/>
      <c r="BX54" s="64"/>
      <c r="BY54" s="69"/>
      <c r="BZ54" s="67"/>
      <c r="CA54" s="64"/>
      <c r="CB54" s="64"/>
      <c r="CC54" s="65"/>
      <c r="CD54" s="64"/>
      <c r="CE54" s="64"/>
      <c r="CF54" s="64"/>
      <c r="CG54" s="64"/>
      <c r="CH54" s="64"/>
      <c r="CI54" s="64"/>
      <c r="CJ54" s="69"/>
      <c r="CK54" s="70">
        <v>1</v>
      </c>
      <c r="CL54" s="67"/>
      <c r="CM54" s="69" t="s">
        <v>260</v>
      </c>
    </row>
    <row r="55" spans="1:91" ht="13.5" customHeight="1" x14ac:dyDescent="0.15">
      <c r="A55" s="41">
        <v>48</v>
      </c>
      <c r="B55" s="57" t="s">
        <v>88</v>
      </c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</row>
    <row r="56" spans="1:91" ht="3.75" customHeight="1" thickBot="1" x14ac:dyDescent="0.2">
      <c r="A56" s="41">
        <v>49</v>
      </c>
      <c r="B56" s="42"/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ht="23.25" customHeight="1" thickBot="1" x14ac:dyDescent="0.2">
      <c r="A57" s="45">
        <v>50</v>
      </c>
      <c r="B57" s="46" t="s">
        <v>177</v>
      </c>
      <c r="C57" s="47" t="s">
        <v>178</v>
      </c>
      <c r="D57" s="48"/>
      <c r="E57" s="49"/>
      <c r="F57" s="49" t="s">
        <v>4</v>
      </c>
      <c r="G57" s="49"/>
      <c r="H57" s="49"/>
      <c r="I57" s="49"/>
      <c r="J57" s="50" t="s">
        <v>2</v>
      </c>
      <c r="K57" s="51" t="s">
        <v>447</v>
      </c>
      <c r="L57" s="51">
        <f>L58+L59+L60</f>
        <v>22</v>
      </c>
      <c r="M57" s="51" t="s">
        <v>55</v>
      </c>
      <c r="N57" s="51"/>
      <c r="O57" s="51" t="s">
        <v>446</v>
      </c>
      <c r="P57" s="51" t="s">
        <v>448</v>
      </c>
      <c r="Q57" s="51" t="s">
        <v>448</v>
      </c>
      <c r="R57" s="51"/>
      <c r="S57" s="51"/>
      <c r="T57" s="51"/>
      <c r="U57" s="51"/>
      <c r="V57" s="52"/>
      <c r="W57" s="53"/>
      <c r="X57" s="51"/>
      <c r="Y57" s="51"/>
      <c r="Z57" s="51"/>
      <c r="AA57" s="51"/>
      <c r="AB57" s="51"/>
      <c r="AC57" s="51"/>
      <c r="AD57" s="51"/>
      <c r="AE57" s="51"/>
      <c r="AF57" s="51"/>
      <c r="AG57" s="52"/>
      <c r="AH57" s="53"/>
      <c r="AI57" s="51"/>
      <c r="AJ57" s="51"/>
      <c r="AK57" s="51"/>
      <c r="AL57" s="51"/>
      <c r="AM57" s="51"/>
      <c r="AN57" s="51"/>
      <c r="AO57" s="51"/>
      <c r="AP57" s="51"/>
      <c r="AQ57" s="51"/>
      <c r="AR57" s="52"/>
      <c r="AS57" s="53" t="s">
        <v>80</v>
      </c>
      <c r="AT57" s="51" t="s">
        <v>4</v>
      </c>
      <c r="AU57" s="51"/>
      <c r="AV57" s="51" t="s">
        <v>78</v>
      </c>
      <c r="AW57" s="51" t="s">
        <v>55</v>
      </c>
      <c r="AX57" s="51" t="s">
        <v>66</v>
      </c>
      <c r="AY57" s="51"/>
      <c r="AZ57" s="51"/>
      <c r="BA57" s="51"/>
      <c r="BB57" s="51"/>
      <c r="BC57" s="52"/>
      <c r="BD57" s="53" t="s">
        <v>449</v>
      </c>
      <c r="BE57" s="51" t="s">
        <v>51</v>
      </c>
      <c r="BF57" s="51"/>
      <c r="BG57" s="51" t="s">
        <v>450</v>
      </c>
      <c r="BH57" s="51" t="s">
        <v>403</v>
      </c>
      <c r="BI57" s="51" t="s">
        <v>316</v>
      </c>
      <c r="BJ57" s="51"/>
      <c r="BK57" s="51"/>
      <c r="BL57" s="51"/>
      <c r="BM57" s="51"/>
      <c r="BN57" s="52"/>
      <c r="BO57" s="53"/>
      <c r="BP57" s="51"/>
      <c r="BQ57" s="51"/>
      <c r="BR57" s="51"/>
      <c r="BS57" s="51"/>
      <c r="BT57" s="51"/>
      <c r="BU57" s="51"/>
      <c r="BV57" s="51"/>
      <c r="BW57" s="51"/>
      <c r="BX57" s="51"/>
      <c r="BY57" s="52"/>
      <c r="BZ57" s="53"/>
      <c r="CA57" s="51"/>
      <c r="CB57" s="51"/>
      <c r="CC57" s="51"/>
      <c r="CD57" s="51"/>
      <c r="CE57" s="51"/>
      <c r="CF57" s="51"/>
      <c r="CG57" s="51"/>
      <c r="CH57" s="51"/>
      <c r="CI57" s="51"/>
      <c r="CJ57" s="52"/>
      <c r="CK57" s="54"/>
      <c r="CL57" s="53" t="s">
        <v>111</v>
      </c>
      <c r="CM57" s="52" t="s">
        <v>403</v>
      </c>
    </row>
    <row r="58" spans="1:91" ht="13.5" customHeight="1" x14ac:dyDescent="0.15">
      <c r="A58" s="41">
        <v>51</v>
      </c>
      <c r="B58" s="59" t="s">
        <v>179</v>
      </c>
      <c r="C58" s="60" t="s">
        <v>180</v>
      </c>
      <c r="D58" s="61"/>
      <c r="E58" s="62"/>
      <c r="F58" s="62" t="s">
        <v>7</v>
      </c>
      <c r="G58" s="62"/>
      <c r="H58" s="62"/>
      <c r="I58" s="62"/>
      <c r="J58" s="63"/>
      <c r="K58" s="64" t="s">
        <v>448</v>
      </c>
      <c r="L58" s="64">
        <v>12</v>
      </c>
      <c r="M58" s="65" t="s">
        <v>51</v>
      </c>
      <c r="N58" s="65"/>
      <c r="O58" s="65" t="s">
        <v>319</v>
      </c>
      <c r="P58" s="65" t="s">
        <v>78</v>
      </c>
      <c r="Q58" s="65" t="s">
        <v>82</v>
      </c>
      <c r="R58" s="65"/>
      <c r="S58" s="65"/>
      <c r="T58" s="65"/>
      <c r="U58" s="65"/>
      <c r="V58" s="66"/>
      <c r="W58" s="67"/>
      <c r="X58" s="64"/>
      <c r="Y58" s="64"/>
      <c r="Z58" s="65"/>
      <c r="AA58" s="64"/>
      <c r="AB58" s="64"/>
      <c r="AC58" s="64"/>
      <c r="AD58" s="64"/>
      <c r="AE58" s="64"/>
      <c r="AF58" s="64"/>
      <c r="AG58" s="69"/>
      <c r="AH58" s="67"/>
      <c r="AI58" s="64"/>
      <c r="AJ58" s="64"/>
      <c r="AK58" s="65"/>
      <c r="AL58" s="64"/>
      <c r="AM58" s="64"/>
      <c r="AN58" s="64"/>
      <c r="AO58" s="64"/>
      <c r="AP58" s="64"/>
      <c r="AQ58" s="64"/>
      <c r="AR58" s="69"/>
      <c r="AS58" s="67" t="s">
        <v>80</v>
      </c>
      <c r="AT58" s="64" t="s">
        <v>4</v>
      </c>
      <c r="AU58" s="64"/>
      <c r="AV58" s="65" t="s">
        <v>78</v>
      </c>
      <c r="AW58" s="68">
        <v>14</v>
      </c>
      <c r="AX58" s="68">
        <v>18</v>
      </c>
      <c r="AY58" s="64"/>
      <c r="AZ58" s="64"/>
      <c r="BA58" s="64"/>
      <c r="BB58" s="64"/>
      <c r="BC58" s="69"/>
      <c r="BD58" s="67" t="s">
        <v>239</v>
      </c>
      <c r="BE58" s="64" t="s">
        <v>47</v>
      </c>
      <c r="BF58" s="64"/>
      <c r="BG58" s="65" t="s">
        <v>82</v>
      </c>
      <c r="BH58" s="68">
        <v>18</v>
      </c>
      <c r="BI58" s="68">
        <v>18</v>
      </c>
      <c r="BJ58" s="64"/>
      <c r="BK58" s="64"/>
      <c r="BL58" s="64"/>
      <c r="BM58" s="64"/>
      <c r="BN58" s="69"/>
      <c r="BO58" s="67"/>
      <c r="BP58" s="64"/>
      <c r="BQ58" s="64"/>
      <c r="BR58" s="65"/>
      <c r="BS58" s="64"/>
      <c r="BT58" s="64"/>
      <c r="BU58" s="64"/>
      <c r="BV58" s="64"/>
      <c r="BW58" s="64"/>
      <c r="BX58" s="64"/>
      <c r="BY58" s="69"/>
      <c r="BZ58" s="67"/>
      <c r="CA58" s="64"/>
      <c r="CB58" s="64"/>
      <c r="CC58" s="65"/>
      <c r="CD58" s="64"/>
      <c r="CE58" s="64"/>
      <c r="CF58" s="64"/>
      <c r="CG58" s="64"/>
      <c r="CH58" s="64"/>
      <c r="CI58" s="64"/>
      <c r="CJ58" s="69"/>
      <c r="CK58" s="70">
        <v>3</v>
      </c>
      <c r="CL58" s="67" t="s">
        <v>321</v>
      </c>
      <c r="CM58" s="69" t="s">
        <v>47</v>
      </c>
    </row>
    <row r="59" spans="1:91" ht="13.5" customHeight="1" x14ac:dyDescent="0.15">
      <c r="A59" s="41">
        <v>52</v>
      </c>
      <c r="B59" s="59" t="s">
        <v>181</v>
      </c>
      <c r="C59" s="60" t="s">
        <v>182</v>
      </c>
      <c r="D59" s="61"/>
      <c r="E59" s="62"/>
      <c r="F59" s="62" t="s">
        <v>7</v>
      </c>
      <c r="G59" s="62"/>
      <c r="H59" s="62"/>
      <c r="I59" s="62"/>
      <c r="J59" s="63"/>
      <c r="K59" s="64" t="s">
        <v>86</v>
      </c>
      <c r="L59" s="64"/>
      <c r="M59" s="65" t="s">
        <v>4</v>
      </c>
      <c r="N59" s="65"/>
      <c r="O59" s="65" t="s">
        <v>84</v>
      </c>
      <c r="P59" s="65" t="s">
        <v>69</v>
      </c>
      <c r="Q59" s="65" t="s">
        <v>66</v>
      </c>
      <c r="R59" s="65"/>
      <c r="S59" s="65"/>
      <c r="T59" s="65"/>
      <c r="U59" s="65"/>
      <c r="V59" s="66"/>
      <c r="W59" s="67"/>
      <c r="X59" s="64"/>
      <c r="Y59" s="64"/>
      <c r="Z59" s="65"/>
      <c r="AA59" s="64"/>
      <c r="AB59" s="64"/>
      <c r="AC59" s="64"/>
      <c r="AD59" s="64"/>
      <c r="AE59" s="64"/>
      <c r="AF59" s="64"/>
      <c r="AG59" s="69"/>
      <c r="AH59" s="67"/>
      <c r="AI59" s="64"/>
      <c r="AJ59" s="64"/>
      <c r="AK59" s="65"/>
      <c r="AL59" s="64"/>
      <c r="AM59" s="64"/>
      <c r="AN59" s="64"/>
      <c r="AO59" s="64"/>
      <c r="AP59" s="64"/>
      <c r="AQ59" s="64"/>
      <c r="AR59" s="69"/>
      <c r="AS59" s="67"/>
      <c r="AT59" s="64"/>
      <c r="AU59" s="64"/>
      <c r="AV59" s="65"/>
      <c r="AW59" s="64"/>
      <c r="AX59" s="64"/>
      <c r="AY59" s="64"/>
      <c r="AZ59" s="64"/>
      <c r="BA59" s="64"/>
      <c r="BB59" s="64"/>
      <c r="BC59" s="69"/>
      <c r="BD59" s="67" t="s">
        <v>86</v>
      </c>
      <c r="BE59" s="64" t="s">
        <v>4</v>
      </c>
      <c r="BF59" s="64"/>
      <c r="BG59" s="65" t="s">
        <v>84</v>
      </c>
      <c r="BH59" s="68">
        <v>20</v>
      </c>
      <c r="BI59" s="68">
        <v>18</v>
      </c>
      <c r="BJ59" s="64"/>
      <c r="BK59" s="64"/>
      <c r="BL59" s="64"/>
      <c r="BM59" s="64"/>
      <c r="BN59" s="69"/>
      <c r="BO59" s="67"/>
      <c r="BP59" s="64"/>
      <c r="BQ59" s="64"/>
      <c r="BR59" s="65"/>
      <c r="BS59" s="64"/>
      <c r="BT59" s="64"/>
      <c r="BU59" s="64"/>
      <c r="BV59" s="64"/>
      <c r="BW59" s="64"/>
      <c r="BX59" s="64"/>
      <c r="BY59" s="69"/>
      <c r="BZ59" s="67"/>
      <c r="CA59" s="64"/>
      <c r="CB59" s="64"/>
      <c r="CC59" s="65"/>
      <c r="CD59" s="64"/>
      <c r="CE59" s="64"/>
      <c r="CF59" s="64"/>
      <c r="CG59" s="64"/>
      <c r="CH59" s="64"/>
      <c r="CI59" s="64"/>
      <c r="CJ59" s="69"/>
      <c r="CK59" s="70">
        <v>3</v>
      </c>
      <c r="CL59" s="67" t="s">
        <v>84</v>
      </c>
      <c r="CM59" s="69" t="s">
        <v>4</v>
      </c>
    </row>
    <row r="60" spans="1:91" ht="13.5" customHeight="1" x14ac:dyDescent="0.15">
      <c r="A60" s="41">
        <v>53</v>
      </c>
      <c r="B60" s="59" t="s">
        <v>183</v>
      </c>
      <c r="C60" s="60" t="s">
        <v>184</v>
      </c>
      <c r="D60" s="61"/>
      <c r="E60" s="62"/>
      <c r="F60" s="62"/>
      <c r="G60" s="62"/>
      <c r="H60" s="62"/>
      <c r="I60" s="62"/>
      <c r="J60" s="63" t="s">
        <v>7</v>
      </c>
      <c r="K60" s="64" t="s">
        <v>260</v>
      </c>
      <c r="L60" s="64">
        <v>10</v>
      </c>
      <c r="M60" s="65"/>
      <c r="N60" s="65"/>
      <c r="O60" s="65" t="s">
        <v>260</v>
      </c>
      <c r="P60" s="65" t="s">
        <v>193</v>
      </c>
      <c r="Q60" s="65" t="s">
        <v>75</v>
      </c>
      <c r="R60" s="65"/>
      <c r="S60" s="65"/>
      <c r="T60" s="65"/>
      <c r="U60" s="65"/>
      <c r="V60" s="66"/>
      <c r="W60" s="67"/>
      <c r="X60" s="64"/>
      <c r="Y60" s="64"/>
      <c r="Z60" s="65"/>
      <c r="AA60" s="64"/>
      <c r="AB60" s="64"/>
      <c r="AC60" s="64"/>
      <c r="AD60" s="64"/>
      <c r="AE60" s="64"/>
      <c r="AF60" s="64"/>
      <c r="AG60" s="69"/>
      <c r="AH60" s="67"/>
      <c r="AI60" s="64"/>
      <c r="AJ60" s="64"/>
      <c r="AK60" s="65"/>
      <c r="AL60" s="64"/>
      <c r="AM60" s="64"/>
      <c r="AN60" s="64"/>
      <c r="AO60" s="64"/>
      <c r="AP60" s="64"/>
      <c r="AQ60" s="64"/>
      <c r="AR60" s="69"/>
      <c r="AS60" s="67"/>
      <c r="AT60" s="64"/>
      <c r="AU60" s="64"/>
      <c r="AV60" s="65"/>
      <c r="AW60" s="64"/>
      <c r="AX60" s="64"/>
      <c r="AY60" s="64"/>
      <c r="AZ60" s="64"/>
      <c r="BA60" s="64"/>
      <c r="BB60" s="64"/>
      <c r="BC60" s="69"/>
      <c r="BD60" s="67" t="s">
        <v>260</v>
      </c>
      <c r="BE60" s="64"/>
      <c r="BF60" s="64"/>
      <c r="BG60" s="65" t="s">
        <v>260</v>
      </c>
      <c r="BH60" s="68">
        <v>28</v>
      </c>
      <c r="BI60" s="68">
        <v>26</v>
      </c>
      <c r="BJ60" s="64"/>
      <c r="BK60" s="64"/>
      <c r="BL60" s="64"/>
      <c r="BM60" s="64"/>
      <c r="BN60" s="69"/>
      <c r="BO60" s="67"/>
      <c r="BP60" s="64"/>
      <c r="BQ60" s="64"/>
      <c r="BR60" s="65"/>
      <c r="BS60" s="64"/>
      <c r="BT60" s="64"/>
      <c r="BU60" s="64"/>
      <c r="BV60" s="64"/>
      <c r="BW60" s="64"/>
      <c r="BX60" s="64"/>
      <c r="BY60" s="69"/>
      <c r="BZ60" s="67"/>
      <c r="CA60" s="64"/>
      <c r="CB60" s="64"/>
      <c r="CC60" s="65"/>
      <c r="CD60" s="64"/>
      <c r="CE60" s="64"/>
      <c r="CF60" s="64"/>
      <c r="CG60" s="64"/>
      <c r="CH60" s="64"/>
      <c r="CI60" s="64"/>
      <c r="CJ60" s="69"/>
      <c r="CK60" s="70">
        <v>8</v>
      </c>
      <c r="CL60" s="67"/>
      <c r="CM60" s="69" t="s">
        <v>260</v>
      </c>
    </row>
    <row r="61" spans="1:91" ht="13.5" customHeight="1" x14ac:dyDescent="0.15">
      <c r="A61" s="41">
        <v>54</v>
      </c>
      <c r="B61" s="57" t="s">
        <v>88</v>
      </c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</row>
    <row r="62" spans="1:91" ht="3.75" customHeight="1" thickBot="1" x14ac:dyDescent="0.2">
      <c r="A62" s="41">
        <v>55</v>
      </c>
      <c r="B62" s="42"/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</row>
    <row r="63" spans="1:91" ht="13.5" customHeight="1" thickBot="1" x14ac:dyDescent="0.2">
      <c r="A63" s="45">
        <v>56</v>
      </c>
      <c r="B63" s="46" t="s">
        <v>185</v>
      </c>
      <c r="C63" s="47" t="s">
        <v>186</v>
      </c>
      <c r="D63" s="48" t="s">
        <v>9</v>
      </c>
      <c r="E63" s="49" t="s">
        <v>2</v>
      </c>
      <c r="F63" s="49" t="s">
        <v>6</v>
      </c>
      <c r="G63" s="49"/>
      <c r="H63" s="49" t="s">
        <v>2</v>
      </c>
      <c r="I63" s="49"/>
      <c r="J63" s="50" t="s">
        <v>13</v>
      </c>
      <c r="K63" s="51" t="s">
        <v>451</v>
      </c>
      <c r="L63" s="51">
        <f>L64+L65+L66+L67+L68+L69+L70+L71+L72+L73+L74+L75+L76+L77+L78+L79</f>
        <v>164</v>
      </c>
      <c r="M63" s="51" t="s">
        <v>316</v>
      </c>
      <c r="N63" s="51" t="s">
        <v>69</v>
      </c>
      <c r="O63" s="51" t="s">
        <v>452</v>
      </c>
      <c r="P63" s="51" t="s">
        <v>453</v>
      </c>
      <c r="Q63" s="51" t="s">
        <v>454</v>
      </c>
      <c r="R63" s="51"/>
      <c r="S63" s="51"/>
      <c r="T63" s="51" t="s">
        <v>69</v>
      </c>
      <c r="U63" s="51" t="s">
        <v>86</v>
      </c>
      <c r="V63" s="52"/>
      <c r="W63" s="53"/>
      <c r="X63" s="51"/>
      <c r="Y63" s="51"/>
      <c r="Z63" s="51"/>
      <c r="AA63" s="51"/>
      <c r="AB63" s="51"/>
      <c r="AC63" s="51"/>
      <c r="AD63" s="51"/>
      <c r="AE63" s="51"/>
      <c r="AF63" s="51"/>
      <c r="AG63" s="52"/>
      <c r="AH63" s="53"/>
      <c r="AI63" s="51"/>
      <c r="AJ63" s="51"/>
      <c r="AK63" s="51"/>
      <c r="AL63" s="51"/>
      <c r="AM63" s="51"/>
      <c r="AN63" s="51"/>
      <c r="AO63" s="51"/>
      <c r="AP63" s="51"/>
      <c r="AQ63" s="51"/>
      <c r="AR63" s="52"/>
      <c r="AS63" s="53" t="s">
        <v>455</v>
      </c>
      <c r="AT63" s="51" t="s">
        <v>14</v>
      </c>
      <c r="AU63" s="51" t="s">
        <v>51</v>
      </c>
      <c r="AV63" s="51" t="s">
        <v>456</v>
      </c>
      <c r="AW63" s="51" t="s">
        <v>457</v>
      </c>
      <c r="AX63" s="51" t="s">
        <v>458</v>
      </c>
      <c r="AY63" s="51"/>
      <c r="AZ63" s="51"/>
      <c r="BA63" s="51"/>
      <c r="BB63" s="51" t="s">
        <v>73</v>
      </c>
      <c r="BC63" s="52"/>
      <c r="BD63" s="53" t="s">
        <v>353</v>
      </c>
      <c r="BE63" s="51" t="s">
        <v>75</v>
      </c>
      <c r="BF63" s="51" t="s">
        <v>14</v>
      </c>
      <c r="BG63" s="51" t="s">
        <v>459</v>
      </c>
      <c r="BH63" s="51" t="s">
        <v>460</v>
      </c>
      <c r="BI63" s="51" t="s">
        <v>461</v>
      </c>
      <c r="BJ63" s="51"/>
      <c r="BK63" s="51"/>
      <c r="BL63" s="51" t="s">
        <v>69</v>
      </c>
      <c r="BM63" s="51" t="s">
        <v>59</v>
      </c>
      <c r="BN63" s="52"/>
      <c r="BO63" s="53" t="s">
        <v>462</v>
      </c>
      <c r="BP63" s="51" t="s">
        <v>193</v>
      </c>
      <c r="BQ63" s="51"/>
      <c r="BR63" s="51" t="s">
        <v>463</v>
      </c>
      <c r="BS63" s="51" t="s">
        <v>443</v>
      </c>
      <c r="BT63" s="51" t="s">
        <v>406</v>
      </c>
      <c r="BU63" s="51"/>
      <c r="BV63" s="51"/>
      <c r="BW63" s="51"/>
      <c r="BX63" s="51"/>
      <c r="BY63" s="52"/>
      <c r="BZ63" s="53"/>
      <c r="CA63" s="51"/>
      <c r="CB63" s="51"/>
      <c r="CC63" s="51"/>
      <c r="CD63" s="51"/>
      <c r="CE63" s="51"/>
      <c r="CF63" s="51"/>
      <c r="CG63" s="51"/>
      <c r="CH63" s="51"/>
      <c r="CI63" s="51"/>
      <c r="CJ63" s="52"/>
      <c r="CK63" s="54"/>
      <c r="CL63" s="53" t="s">
        <v>464</v>
      </c>
      <c r="CM63" s="52" t="s">
        <v>465</v>
      </c>
    </row>
    <row r="64" spans="1:91" ht="13.5" customHeight="1" x14ac:dyDescent="0.15">
      <c r="A64" s="41">
        <v>57</v>
      </c>
      <c r="B64" s="59" t="s">
        <v>187</v>
      </c>
      <c r="C64" s="60" t="s">
        <v>188</v>
      </c>
      <c r="D64" s="61" t="s">
        <v>7</v>
      </c>
      <c r="E64" s="62"/>
      <c r="F64" s="62"/>
      <c r="G64" s="62"/>
      <c r="H64" s="62" t="s">
        <v>7</v>
      </c>
      <c r="I64" s="62"/>
      <c r="J64" s="63"/>
      <c r="K64" s="64" t="s">
        <v>351</v>
      </c>
      <c r="L64" s="64">
        <v>16</v>
      </c>
      <c r="M64" s="65" t="s">
        <v>14</v>
      </c>
      <c r="N64" s="65" t="s">
        <v>7</v>
      </c>
      <c r="O64" s="65" t="s">
        <v>337</v>
      </c>
      <c r="P64" s="65" t="s">
        <v>80</v>
      </c>
      <c r="Q64" s="65" t="s">
        <v>82</v>
      </c>
      <c r="R64" s="65"/>
      <c r="S64" s="65"/>
      <c r="T64" s="65" t="s">
        <v>69</v>
      </c>
      <c r="U64" s="65" t="s">
        <v>14</v>
      </c>
      <c r="V64" s="66"/>
      <c r="W64" s="67"/>
      <c r="X64" s="64"/>
      <c r="Y64" s="64"/>
      <c r="Z64" s="65"/>
      <c r="AA64" s="64"/>
      <c r="AB64" s="64"/>
      <c r="AC64" s="64"/>
      <c r="AD64" s="64"/>
      <c r="AE64" s="64"/>
      <c r="AF64" s="64"/>
      <c r="AG64" s="69"/>
      <c r="AH64" s="67"/>
      <c r="AI64" s="64"/>
      <c r="AJ64" s="64"/>
      <c r="AK64" s="65"/>
      <c r="AL64" s="64"/>
      <c r="AM64" s="64"/>
      <c r="AN64" s="64"/>
      <c r="AO64" s="64"/>
      <c r="AP64" s="64"/>
      <c r="AQ64" s="64"/>
      <c r="AR64" s="69"/>
      <c r="AS64" s="67"/>
      <c r="AT64" s="64"/>
      <c r="AU64" s="64"/>
      <c r="AV64" s="65"/>
      <c r="AW64" s="64"/>
      <c r="AX64" s="64"/>
      <c r="AY64" s="64"/>
      <c r="AZ64" s="64"/>
      <c r="BA64" s="64"/>
      <c r="BB64" s="64"/>
      <c r="BC64" s="69"/>
      <c r="BD64" s="67" t="s">
        <v>351</v>
      </c>
      <c r="BE64" s="64" t="s">
        <v>14</v>
      </c>
      <c r="BF64" s="64" t="s">
        <v>7</v>
      </c>
      <c r="BG64" s="65" t="s">
        <v>337</v>
      </c>
      <c r="BH64" s="68">
        <v>34</v>
      </c>
      <c r="BI64" s="68">
        <v>36</v>
      </c>
      <c r="BJ64" s="64"/>
      <c r="BK64" s="64"/>
      <c r="BL64" s="68">
        <v>20</v>
      </c>
      <c r="BM64" s="68">
        <v>8</v>
      </c>
      <c r="BN64" s="69"/>
      <c r="BO64" s="67"/>
      <c r="BP64" s="64"/>
      <c r="BQ64" s="64"/>
      <c r="BR64" s="65"/>
      <c r="BS64" s="64"/>
      <c r="BT64" s="64"/>
      <c r="BU64" s="64"/>
      <c r="BV64" s="64"/>
      <c r="BW64" s="64"/>
      <c r="BX64" s="64"/>
      <c r="BY64" s="69"/>
      <c r="BZ64" s="67"/>
      <c r="CA64" s="64"/>
      <c r="CB64" s="64"/>
      <c r="CC64" s="65"/>
      <c r="CD64" s="64"/>
      <c r="CE64" s="64"/>
      <c r="CF64" s="64"/>
      <c r="CG64" s="64"/>
      <c r="CH64" s="64"/>
      <c r="CI64" s="64"/>
      <c r="CJ64" s="69"/>
      <c r="CK64" s="70">
        <v>8</v>
      </c>
      <c r="CL64" s="67" t="s">
        <v>266</v>
      </c>
      <c r="CM64" s="69" t="s">
        <v>257</v>
      </c>
    </row>
    <row r="65" spans="1:91" ht="13.5" customHeight="1" x14ac:dyDescent="0.15">
      <c r="A65" s="41">
        <v>58</v>
      </c>
      <c r="B65" s="59" t="s">
        <v>189</v>
      </c>
      <c r="C65" s="60" t="s">
        <v>190</v>
      </c>
      <c r="D65" s="61"/>
      <c r="E65" s="62"/>
      <c r="F65" s="62"/>
      <c r="G65" s="62"/>
      <c r="H65" s="62"/>
      <c r="I65" s="62"/>
      <c r="J65" s="63" t="s">
        <v>9</v>
      </c>
      <c r="K65" s="64" t="s">
        <v>228</v>
      </c>
      <c r="L65" s="64">
        <v>6</v>
      </c>
      <c r="M65" s="65" t="s">
        <v>14</v>
      </c>
      <c r="N65" s="65"/>
      <c r="O65" s="65" t="s">
        <v>80</v>
      </c>
      <c r="P65" s="65" t="s">
        <v>66</v>
      </c>
      <c r="Q65" s="65" t="s">
        <v>59</v>
      </c>
      <c r="R65" s="65"/>
      <c r="S65" s="65"/>
      <c r="T65" s="65"/>
      <c r="U65" s="65"/>
      <c r="V65" s="66"/>
      <c r="W65" s="67"/>
      <c r="X65" s="64"/>
      <c r="Y65" s="64"/>
      <c r="Z65" s="65"/>
      <c r="AA65" s="64"/>
      <c r="AB65" s="64"/>
      <c r="AC65" s="64"/>
      <c r="AD65" s="64"/>
      <c r="AE65" s="64"/>
      <c r="AF65" s="64"/>
      <c r="AG65" s="69"/>
      <c r="AH65" s="67"/>
      <c r="AI65" s="64"/>
      <c r="AJ65" s="64"/>
      <c r="AK65" s="65"/>
      <c r="AL65" s="64"/>
      <c r="AM65" s="64"/>
      <c r="AN65" s="64"/>
      <c r="AO65" s="64"/>
      <c r="AP65" s="64"/>
      <c r="AQ65" s="64"/>
      <c r="AR65" s="69"/>
      <c r="AS65" s="67"/>
      <c r="AT65" s="64"/>
      <c r="AU65" s="64"/>
      <c r="AV65" s="65"/>
      <c r="AW65" s="64"/>
      <c r="AX65" s="64"/>
      <c r="AY65" s="64"/>
      <c r="AZ65" s="64"/>
      <c r="BA65" s="64"/>
      <c r="BB65" s="64"/>
      <c r="BC65" s="69"/>
      <c r="BD65" s="67"/>
      <c r="BE65" s="64"/>
      <c r="BF65" s="64"/>
      <c r="BG65" s="65"/>
      <c r="BH65" s="64"/>
      <c r="BI65" s="64"/>
      <c r="BJ65" s="64"/>
      <c r="BK65" s="64"/>
      <c r="BL65" s="64"/>
      <c r="BM65" s="64"/>
      <c r="BN65" s="69"/>
      <c r="BO65" s="67" t="s">
        <v>228</v>
      </c>
      <c r="BP65" s="64" t="s">
        <v>14</v>
      </c>
      <c r="BQ65" s="64"/>
      <c r="BR65" s="65" t="s">
        <v>80</v>
      </c>
      <c r="BS65" s="68">
        <v>18</v>
      </c>
      <c r="BT65" s="68">
        <v>16</v>
      </c>
      <c r="BU65" s="64"/>
      <c r="BV65" s="64"/>
      <c r="BW65" s="64"/>
      <c r="BX65" s="64"/>
      <c r="BY65" s="69"/>
      <c r="BZ65" s="67"/>
      <c r="CA65" s="64"/>
      <c r="CB65" s="64"/>
      <c r="CC65" s="65"/>
      <c r="CD65" s="64"/>
      <c r="CE65" s="64"/>
      <c r="CF65" s="64"/>
      <c r="CG65" s="64"/>
      <c r="CH65" s="64"/>
      <c r="CI65" s="64"/>
      <c r="CJ65" s="69"/>
      <c r="CK65" s="70">
        <v>8</v>
      </c>
      <c r="CL65" s="67" t="s">
        <v>82</v>
      </c>
      <c r="CM65" s="69" t="s">
        <v>11</v>
      </c>
    </row>
    <row r="66" spans="1:91" ht="13.5" customHeight="1" x14ac:dyDescent="0.15">
      <c r="A66" s="41">
        <v>59</v>
      </c>
      <c r="B66" s="59" t="s">
        <v>191</v>
      </c>
      <c r="C66" s="60" t="s">
        <v>192</v>
      </c>
      <c r="D66" s="61" t="s">
        <v>6</v>
      </c>
      <c r="E66" s="62"/>
      <c r="F66" s="62"/>
      <c r="G66" s="62"/>
      <c r="H66" s="62"/>
      <c r="I66" s="62"/>
      <c r="J66" s="63"/>
      <c r="K66" s="64" t="s">
        <v>351</v>
      </c>
      <c r="L66" s="64">
        <v>18</v>
      </c>
      <c r="M66" s="65" t="s">
        <v>14</v>
      </c>
      <c r="N66" s="65" t="s">
        <v>7</v>
      </c>
      <c r="O66" s="65" t="s">
        <v>337</v>
      </c>
      <c r="P66" s="65" t="s">
        <v>156</v>
      </c>
      <c r="Q66" s="65" t="s">
        <v>239</v>
      </c>
      <c r="R66" s="65"/>
      <c r="S66" s="65"/>
      <c r="T66" s="65"/>
      <c r="U66" s="65" t="s">
        <v>14</v>
      </c>
      <c r="V66" s="66"/>
      <c r="W66" s="67"/>
      <c r="X66" s="64"/>
      <c r="Y66" s="64"/>
      <c r="Z66" s="65"/>
      <c r="AA66" s="64"/>
      <c r="AB66" s="64"/>
      <c r="AC66" s="64"/>
      <c r="AD66" s="64"/>
      <c r="AE66" s="64"/>
      <c r="AF66" s="64"/>
      <c r="AG66" s="69"/>
      <c r="AH66" s="67"/>
      <c r="AI66" s="64"/>
      <c r="AJ66" s="64"/>
      <c r="AK66" s="65"/>
      <c r="AL66" s="64"/>
      <c r="AM66" s="64"/>
      <c r="AN66" s="64"/>
      <c r="AO66" s="64"/>
      <c r="AP66" s="64"/>
      <c r="AQ66" s="64"/>
      <c r="AR66" s="69"/>
      <c r="AS66" s="67" t="s">
        <v>351</v>
      </c>
      <c r="AT66" s="64" t="s">
        <v>14</v>
      </c>
      <c r="AU66" s="64" t="s">
        <v>7</v>
      </c>
      <c r="AV66" s="65" t="s">
        <v>337</v>
      </c>
      <c r="AW66" s="68">
        <v>44</v>
      </c>
      <c r="AX66" s="68">
        <v>46</v>
      </c>
      <c r="AY66" s="64"/>
      <c r="AZ66" s="64"/>
      <c r="BA66" s="64"/>
      <c r="BB66" s="68">
        <v>8</v>
      </c>
      <c r="BC66" s="69"/>
      <c r="BD66" s="67"/>
      <c r="BE66" s="64"/>
      <c r="BF66" s="64"/>
      <c r="BG66" s="65"/>
      <c r="BH66" s="64"/>
      <c r="BI66" s="64"/>
      <c r="BJ66" s="64"/>
      <c r="BK66" s="64"/>
      <c r="BL66" s="64"/>
      <c r="BM66" s="64"/>
      <c r="BN66" s="69"/>
      <c r="BO66" s="67"/>
      <c r="BP66" s="64"/>
      <c r="BQ66" s="64"/>
      <c r="BR66" s="65"/>
      <c r="BS66" s="64"/>
      <c r="BT66" s="64"/>
      <c r="BU66" s="64"/>
      <c r="BV66" s="64"/>
      <c r="BW66" s="64"/>
      <c r="BX66" s="64"/>
      <c r="BY66" s="69"/>
      <c r="BZ66" s="67"/>
      <c r="CA66" s="64"/>
      <c r="CB66" s="64"/>
      <c r="CC66" s="65"/>
      <c r="CD66" s="64"/>
      <c r="CE66" s="64"/>
      <c r="CF66" s="64"/>
      <c r="CG66" s="64"/>
      <c r="CH66" s="64"/>
      <c r="CI66" s="64"/>
      <c r="CJ66" s="69"/>
      <c r="CK66" s="70">
        <v>8</v>
      </c>
      <c r="CL66" s="67" t="s">
        <v>340</v>
      </c>
      <c r="CM66" s="69" t="s">
        <v>55</v>
      </c>
    </row>
    <row r="67" spans="1:91" ht="13.5" customHeight="1" x14ac:dyDescent="0.15">
      <c r="A67" s="41">
        <v>60</v>
      </c>
      <c r="B67" s="59" t="s">
        <v>194</v>
      </c>
      <c r="C67" s="60" t="s">
        <v>195</v>
      </c>
      <c r="D67" s="61"/>
      <c r="E67" s="62"/>
      <c r="F67" s="62" t="s">
        <v>7</v>
      </c>
      <c r="G67" s="62"/>
      <c r="H67" s="62"/>
      <c r="I67" s="62"/>
      <c r="J67" s="63"/>
      <c r="K67" s="64" t="s">
        <v>403</v>
      </c>
      <c r="L67" s="64">
        <v>8</v>
      </c>
      <c r="M67" s="65" t="s">
        <v>51</v>
      </c>
      <c r="N67" s="65"/>
      <c r="O67" s="65" t="s">
        <v>260</v>
      </c>
      <c r="P67" s="65" t="s">
        <v>78</v>
      </c>
      <c r="Q67" s="65" t="s">
        <v>71</v>
      </c>
      <c r="R67" s="65"/>
      <c r="S67" s="65"/>
      <c r="T67" s="65"/>
      <c r="U67" s="65"/>
      <c r="V67" s="66"/>
      <c r="W67" s="67"/>
      <c r="X67" s="64"/>
      <c r="Y67" s="64"/>
      <c r="Z67" s="65"/>
      <c r="AA67" s="64"/>
      <c r="AB67" s="64"/>
      <c r="AC67" s="64"/>
      <c r="AD67" s="64"/>
      <c r="AE67" s="64"/>
      <c r="AF67" s="64"/>
      <c r="AG67" s="69"/>
      <c r="AH67" s="67"/>
      <c r="AI67" s="64"/>
      <c r="AJ67" s="64"/>
      <c r="AK67" s="65"/>
      <c r="AL67" s="64"/>
      <c r="AM67" s="64"/>
      <c r="AN67" s="64"/>
      <c r="AO67" s="64"/>
      <c r="AP67" s="64"/>
      <c r="AQ67" s="64"/>
      <c r="AR67" s="69"/>
      <c r="AS67" s="67"/>
      <c r="AT67" s="64"/>
      <c r="AU67" s="64"/>
      <c r="AV67" s="65"/>
      <c r="AW67" s="64"/>
      <c r="AX67" s="64"/>
      <c r="AY67" s="64"/>
      <c r="AZ67" s="64"/>
      <c r="BA67" s="64"/>
      <c r="BB67" s="64"/>
      <c r="BC67" s="69"/>
      <c r="BD67" s="67" t="s">
        <v>403</v>
      </c>
      <c r="BE67" s="64" t="s">
        <v>51</v>
      </c>
      <c r="BF67" s="64"/>
      <c r="BG67" s="65" t="s">
        <v>260</v>
      </c>
      <c r="BH67" s="68">
        <v>32</v>
      </c>
      <c r="BI67" s="68">
        <v>22</v>
      </c>
      <c r="BJ67" s="64"/>
      <c r="BK67" s="64"/>
      <c r="BL67" s="64"/>
      <c r="BM67" s="64"/>
      <c r="BN67" s="69"/>
      <c r="BO67" s="67"/>
      <c r="BP67" s="64"/>
      <c r="BQ67" s="64"/>
      <c r="BR67" s="65"/>
      <c r="BS67" s="64"/>
      <c r="BT67" s="64"/>
      <c r="BU67" s="64"/>
      <c r="BV67" s="64"/>
      <c r="BW67" s="64"/>
      <c r="BX67" s="64"/>
      <c r="BY67" s="69"/>
      <c r="BZ67" s="67"/>
      <c r="CA67" s="64"/>
      <c r="CB67" s="64"/>
      <c r="CC67" s="65"/>
      <c r="CD67" s="64"/>
      <c r="CE67" s="64"/>
      <c r="CF67" s="64"/>
      <c r="CG67" s="64"/>
      <c r="CH67" s="64"/>
      <c r="CI67" s="64"/>
      <c r="CJ67" s="69"/>
      <c r="CK67" s="70">
        <v>8</v>
      </c>
      <c r="CL67" s="67" t="s">
        <v>266</v>
      </c>
      <c r="CM67" s="69" t="s">
        <v>16</v>
      </c>
    </row>
    <row r="68" spans="1:91" ht="23.25" customHeight="1" x14ac:dyDescent="0.15">
      <c r="A68" s="41">
        <v>61</v>
      </c>
      <c r="B68" s="59" t="s">
        <v>197</v>
      </c>
      <c r="C68" s="60" t="s">
        <v>198</v>
      </c>
      <c r="D68" s="61" t="s">
        <v>7</v>
      </c>
      <c r="E68" s="62"/>
      <c r="F68" s="62"/>
      <c r="G68" s="62"/>
      <c r="H68" s="62"/>
      <c r="I68" s="62"/>
      <c r="J68" s="63"/>
      <c r="K68" s="64" t="s">
        <v>321</v>
      </c>
      <c r="L68" s="64">
        <v>12</v>
      </c>
      <c r="M68" s="65" t="s">
        <v>11</v>
      </c>
      <c r="N68" s="65" t="s">
        <v>7</v>
      </c>
      <c r="O68" s="65" t="s">
        <v>255</v>
      </c>
      <c r="P68" s="65" t="s">
        <v>73</v>
      </c>
      <c r="Q68" s="65" t="s">
        <v>193</v>
      </c>
      <c r="R68" s="65"/>
      <c r="S68" s="65"/>
      <c r="T68" s="65"/>
      <c r="U68" s="65" t="s">
        <v>14</v>
      </c>
      <c r="V68" s="66"/>
      <c r="W68" s="67"/>
      <c r="X68" s="64"/>
      <c r="Y68" s="64"/>
      <c r="Z68" s="65"/>
      <c r="AA68" s="64"/>
      <c r="AB68" s="64"/>
      <c r="AC68" s="64"/>
      <c r="AD68" s="64"/>
      <c r="AE68" s="64"/>
      <c r="AF68" s="64"/>
      <c r="AG68" s="69"/>
      <c r="AH68" s="67"/>
      <c r="AI68" s="64"/>
      <c r="AJ68" s="64"/>
      <c r="AK68" s="65"/>
      <c r="AL68" s="64"/>
      <c r="AM68" s="64"/>
      <c r="AN68" s="64"/>
      <c r="AO68" s="64"/>
      <c r="AP68" s="64"/>
      <c r="AQ68" s="64"/>
      <c r="AR68" s="69"/>
      <c r="AS68" s="67"/>
      <c r="AT68" s="64"/>
      <c r="AU68" s="64"/>
      <c r="AV68" s="65"/>
      <c r="AW68" s="64"/>
      <c r="AX68" s="64"/>
      <c r="AY68" s="64"/>
      <c r="AZ68" s="64"/>
      <c r="BA68" s="64"/>
      <c r="BB68" s="64"/>
      <c r="BC68" s="69"/>
      <c r="BD68" s="67" t="s">
        <v>321</v>
      </c>
      <c r="BE68" s="64" t="s">
        <v>11</v>
      </c>
      <c r="BF68" s="64" t="s">
        <v>7</v>
      </c>
      <c r="BG68" s="65" t="s">
        <v>255</v>
      </c>
      <c r="BH68" s="68">
        <v>24</v>
      </c>
      <c r="BI68" s="68">
        <v>28</v>
      </c>
      <c r="BJ68" s="64"/>
      <c r="BK68" s="64"/>
      <c r="BL68" s="64"/>
      <c r="BM68" s="68">
        <v>8</v>
      </c>
      <c r="BN68" s="69"/>
      <c r="BO68" s="67"/>
      <c r="BP68" s="64"/>
      <c r="BQ68" s="64"/>
      <c r="BR68" s="65"/>
      <c r="BS68" s="64"/>
      <c r="BT68" s="64"/>
      <c r="BU68" s="64"/>
      <c r="BV68" s="64"/>
      <c r="BW68" s="64"/>
      <c r="BX68" s="64"/>
      <c r="BY68" s="69"/>
      <c r="BZ68" s="67"/>
      <c r="CA68" s="64"/>
      <c r="CB68" s="64"/>
      <c r="CC68" s="65"/>
      <c r="CD68" s="64"/>
      <c r="CE68" s="64"/>
      <c r="CF68" s="64"/>
      <c r="CG68" s="64"/>
      <c r="CH68" s="64"/>
      <c r="CI68" s="64"/>
      <c r="CJ68" s="69"/>
      <c r="CK68" s="70">
        <v>8</v>
      </c>
      <c r="CL68" s="67" t="s">
        <v>228</v>
      </c>
      <c r="CM68" s="69" t="s">
        <v>193</v>
      </c>
    </row>
    <row r="69" spans="1:91" ht="13.5" customHeight="1" x14ac:dyDescent="0.15">
      <c r="A69" s="41">
        <v>62</v>
      </c>
      <c r="B69" s="59" t="s">
        <v>199</v>
      </c>
      <c r="C69" s="60" t="s">
        <v>200</v>
      </c>
      <c r="D69" s="61"/>
      <c r="E69" s="62"/>
      <c r="F69" s="62"/>
      <c r="G69" s="62"/>
      <c r="H69" s="62"/>
      <c r="I69" s="62"/>
      <c r="J69" s="63" t="s">
        <v>9</v>
      </c>
      <c r="K69" s="64" t="s">
        <v>228</v>
      </c>
      <c r="L69" s="64">
        <v>6</v>
      </c>
      <c r="M69" s="65" t="s">
        <v>14</v>
      </c>
      <c r="N69" s="65"/>
      <c r="O69" s="65" t="s">
        <v>80</v>
      </c>
      <c r="P69" s="65" t="s">
        <v>66</v>
      </c>
      <c r="Q69" s="65" t="s">
        <v>59</v>
      </c>
      <c r="R69" s="65"/>
      <c r="S69" s="65"/>
      <c r="T69" s="65"/>
      <c r="U69" s="65"/>
      <c r="V69" s="66"/>
      <c r="W69" s="67"/>
      <c r="X69" s="64"/>
      <c r="Y69" s="64"/>
      <c r="Z69" s="65"/>
      <c r="AA69" s="64"/>
      <c r="AB69" s="64"/>
      <c r="AC69" s="64"/>
      <c r="AD69" s="64"/>
      <c r="AE69" s="64"/>
      <c r="AF69" s="64"/>
      <c r="AG69" s="69"/>
      <c r="AH69" s="67"/>
      <c r="AI69" s="64"/>
      <c r="AJ69" s="64"/>
      <c r="AK69" s="65"/>
      <c r="AL69" s="64"/>
      <c r="AM69" s="64"/>
      <c r="AN69" s="64"/>
      <c r="AO69" s="64"/>
      <c r="AP69" s="64"/>
      <c r="AQ69" s="64"/>
      <c r="AR69" s="69"/>
      <c r="AS69" s="67"/>
      <c r="AT69" s="64"/>
      <c r="AU69" s="64"/>
      <c r="AV69" s="65"/>
      <c r="AW69" s="64"/>
      <c r="AX69" s="64"/>
      <c r="AY69" s="64"/>
      <c r="AZ69" s="64"/>
      <c r="BA69" s="64"/>
      <c r="BB69" s="64"/>
      <c r="BC69" s="69"/>
      <c r="BD69" s="67"/>
      <c r="BE69" s="64"/>
      <c r="BF69" s="64"/>
      <c r="BG69" s="65"/>
      <c r="BH69" s="64"/>
      <c r="BI69" s="64"/>
      <c r="BJ69" s="64"/>
      <c r="BK69" s="64"/>
      <c r="BL69" s="64"/>
      <c r="BM69" s="64"/>
      <c r="BN69" s="69"/>
      <c r="BO69" s="67" t="s">
        <v>228</v>
      </c>
      <c r="BP69" s="64" t="s">
        <v>14</v>
      </c>
      <c r="BQ69" s="64"/>
      <c r="BR69" s="65" t="s">
        <v>80</v>
      </c>
      <c r="BS69" s="68">
        <v>18</v>
      </c>
      <c r="BT69" s="68">
        <v>16</v>
      </c>
      <c r="BU69" s="64"/>
      <c r="BV69" s="64"/>
      <c r="BW69" s="64"/>
      <c r="BX69" s="64"/>
      <c r="BY69" s="69"/>
      <c r="BZ69" s="67"/>
      <c r="CA69" s="64"/>
      <c r="CB69" s="64"/>
      <c r="CC69" s="65"/>
      <c r="CD69" s="64"/>
      <c r="CE69" s="64"/>
      <c r="CF69" s="64"/>
      <c r="CG69" s="64"/>
      <c r="CH69" s="64"/>
      <c r="CI69" s="64"/>
      <c r="CJ69" s="69"/>
      <c r="CK69" s="70">
        <v>8</v>
      </c>
      <c r="CL69" s="67" t="s">
        <v>82</v>
      </c>
      <c r="CM69" s="69" t="s">
        <v>11</v>
      </c>
    </row>
    <row r="70" spans="1:91" ht="13.5" customHeight="1" x14ac:dyDescent="0.15">
      <c r="A70" s="41">
        <v>63</v>
      </c>
      <c r="B70" s="59" t="s">
        <v>202</v>
      </c>
      <c r="C70" s="60" t="s">
        <v>203</v>
      </c>
      <c r="D70" s="61"/>
      <c r="E70" s="62"/>
      <c r="F70" s="62" t="s">
        <v>7</v>
      </c>
      <c r="G70" s="62"/>
      <c r="H70" s="62"/>
      <c r="I70" s="62"/>
      <c r="J70" s="63"/>
      <c r="K70" s="64" t="s">
        <v>321</v>
      </c>
      <c r="L70" s="64"/>
      <c r="M70" s="65" t="s">
        <v>14</v>
      </c>
      <c r="N70" s="65"/>
      <c r="O70" s="65" t="s">
        <v>316</v>
      </c>
      <c r="P70" s="65" t="s">
        <v>75</v>
      </c>
      <c r="Q70" s="65" t="s">
        <v>82</v>
      </c>
      <c r="R70" s="65"/>
      <c r="S70" s="65"/>
      <c r="T70" s="65"/>
      <c r="U70" s="65"/>
      <c r="V70" s="66"/>
      <c r="W70" s="67"/>
      <c r="X70" s="64"/>
      <c r="Y70" s="64"/>
      <c r="Z70" s="65"/>
      <c r="AA70" s="64"/>
      <c r="AB70" s="64"/>
      <c r="AC70" s="64"/>
      <c r="AD70" s="64"/>
      <c r="AE70" s="64"/>
      <c r="AF70" s="64"/>
      <c r="AG70" s="69"/>
      <c r="AH70" s="67"/>
      <c r="AI70" s="64"/>
      <c r="AJ70" s="64"/>
      <c r="AK70" s="65"/>
      <c r="AL70" s="64"/>
      <c r="AM70" s="64"/>
      <c r="AN70" s="64"/>
      <c r="AO70" s="64"/>
      <c r="AP70" s="64"/>
      <c r="AQ70" s="64"/>
      <c r="AR70" s="69"/>
      <c r="AS70" s="67"/>
      <c r="AT70" s="64"/>
      <c r="AU70" s="64"/>
      <c r="AV70" s="65"/>
      <c r="AW70" s="64"/>
      <c r="AX70" s="64"/>
      <c r="AY70" s="64"/>
      <c r="AZ70" s="64"/>
      <c r="BA70" s="64"/>
      <c r="BB70" s="64"/>
      <c r="BC70" s="69"/>
      <c r="BD70" s="67"/>
      <c r="BE70" s="64"/>
      <c r="BF70" s="64"/>
      <c r="BG70" s="65"/>
      <c r="BH70" s="64"/>
      <c r="BI70" s="64"/>
      <c r="BJ70" s="64"/>
      <c r="BK70" s="64"/>
      <c r="BL70" s="64"/>
      <c r="BM70" s="64"/>
      <c r="BN70" s="69"/>
      <c r="BO70" s="67" t="s">
        <v>321</v>
      </c>
      <c r="BP70" s="64" t="s">
        <v>14</v>
      </c>
      <c r="BQ70" s="64"/>
      <c r="BR70" s="65" t="s">
        <v>316</v>
      </c>
      <c r="BS70" s="68">
        <v>26</v>
      </c>
      <c r="BT70" s="68">
        <v>36</v>
      </c>
      <c r="BU70" s="64"/>
      <c r="BV70" s="64"/>
      <c r="BW70" s="64"/>
      <c r="BX70" s="64"/>
      <c r="BY70" s="69"/>
      <c r="BZ70" s="67"/>
      <c r="CA70" s="64"/>
      <c r="CB70" s="64"/>
      <c r="CC70" s="65"/>
      <c r="CD70" s="64"/>
      <c r="CE70" s="64"/>
      <c r="CF70" s="64"/>
      <c r="CG70" s="64"/>
      <c r="CH70" s="64"/>
      <c r="CI70" s="64"/>
      <c r="CJ70" s="69"/>
      <c r="CK70" s="70">
        <v>5</v>
      </c>
      <c r="CL70" s="67" t="s">
        <v>364</v>
      </c>
      <c r="CM70" s="69" t="s">
        <v>11</v>
      </c>
    </row>
    <row r="71" spans="1:91" ht="13.5" customHeight="1" x14ac:dyDescent="0.15">
      <c r="A71" s="41">
        <v>64</v>
      </c>
      <c r="B71" s="59" t="s">
        <v>204</v>
      </c>
      <c r="C71" s="60" t="s">
        <v>205</v>
      </c>
      <c r="D71" s="61"/>
      <c r="E71" s="62" t="s">
        <v>9</v>
      </c>
      <c r="F71" s="62"/>
      <c r="G71" s="62"/>
      <c r="H71" s="62"/>
      <c r="I71" s="62"/>
      <c r="J71" s="63"/>
      <c r="K71" s="64" t="s">
        <v>156</v>
      </c>
      <c r="L71" s="64">
        <v>10</v>
      </c>
      <c r="M71" s="65" t="s">
        <v>7</v>
      </c>
      <c r="N71" s="65"/>
      <c r="O71" s="65" t="s">
        <v>86</v>
      </c>
      <c r="P71" s="65" t="s">
        <v>71</v>
      </c>
      <c r="Q71" s="65" t="s">
        <v>66</v>
      </c>
      <c r="R71" s="65"/>
      <c r="S71" s="65"/>
      <c r="T71" s="65"/>
      <c r="U71" s="65"/>
      <c r="V71" s="66"/>
      <c r="W71" s="67"/>
      <c r="X71" s="64"/>
      <c r="Y71" s="64"/>
      <c r="Z71" s="65"/>
      <c r="AA71" s="64"/>
      <c r="AB71" s="64"/>
      <c r="AC71" s="64"/>
      <c r="AD71" s="64"/>
      <c r="AE71" s="64"/>
      <c r="AF71" s="64"/>
      <c r="AG71" s="69"/>
      <c r="AH71" s="67"/>
      <c r="AI71" s="64"/>
      <c r="AJ71" s="64"/>
      <c r="AK71" s="65"/>
      <c r="AL71" s="64"/>
      <c r="AM71" s="64"/>
      <c r="AN71" s="64"/>
      <c r="AO71" s="64"/>
      <c r="AP71" s="64"/>
      <c r="AQ71" s="64"/>
      <c r="AR71" s="69"/>
      <c r="AS71" s="67"/>
      <c r="AT71" s="64"/>
      <c r="AU71" s="64"/>
      <c r="AV71" s="65"/>
      <c r="AW71" s="64"/>
      <c r="AX71" s="64"/>
      <c r="AY71" s="64"/>
      <c r="AZ71" s="64"/>
      <c r="BA71" s="64"/>
      <c r="BB71" s="64"/>
      <c r="BC71" s="69"/>
      <c r="BD71" s="67"/>
      <c r="BE71" s="64"/>
      <c r="BF71" s="64"/>
      <c r="BG71" s="65"/>
      <c r="BH71" s="64"/>
      <c r="BI71" s="64"/>
      <c r="BJ71" s="64"/>
      <c r="BK71" s="64"/>
      <c r="BL71" s="64"/>
      <c r="BM71" s="64"/>
      <c r="BN71" s="69"/>
      <c r="BO71" s="67" t="s">
        <v>156</v>
      </c>
      <c r="BP71" s="64" t="s">
        <v>7</v>
      </c>
      <c r="BQ71" s="64"/>
      <c r="BR71" s="65" t="s">
        <v>86</v>
      </c>
      <c r="BS71" s="68">
        <v>22</v>
      </c>
      <c r="BT71" s="68">
        <v>18</v>
      </c>
      <c r="BU71" s="64"/>
      <c r="BV71" s="64"/>
      <c r="BW71" s="64"/>
      <c r="BX71" s="64"/>
      <c r="BY71" s="69"/>
      <c r="BZ71" s="67"/>
      <c r="CA71" s="64"/>
      <c r="CB71" s="64"/>
      <c r="CC71" s="65"/>
      <c r="CD71" s="64"/>
      <c r="CE71" s="64"/>
      <c r="CF71" s="64"/>
      <c r="CG71" s="64"/>
      <c r="CH71" s="64"/>
      <c r="CI71" s="64"/>
      <c r="CJ71" s="69"/>
      <c r="CK71" s="70">
        <v>8</v>
      </c>
      <c r="CL71" s="67" t="s">
        <v>84</v>
      </c>
      <c r="CM71" s="69" t="s">
        <v>11</v>
      </c>
    </row>
    <row r="72" spans="1:91" ht="42.75" customHeight="1" x14ac:dyDescent="0.15">
      <c r="A72" s="41">
        <v>65</v>
      </c>
      <c r="B72" s="59" t="s">
        <v>206</v>
      </c>
      <c r="C72" s="60" t="s">
        <v>207</v>
      </c>
      <c r="D72" s="61"/>
      <c r="E72" s="62"/>
      <c r="F72" s="62" t="s">
        <v>7</v>
      </c>
      <c r="G72" s="62"/>
      <c r="H72" s="62"/>
      <c r="I72" s="62"/>
      <c r="J72" s="63"/>
      <c r="K72" s="64" t="s">
        <v>260</v>
      </c>
      <c r="L72" s="64">
        <v>30</v>
      </c>
      <c r="M72" s="65"/>
      <c r="N72" s="65"/>
      <c r="O72" s="65" t="s">
        <v>260</v>
      </c>
      <c r="P72" s="65"/>
      <c r="Q72" s="65" t="s">
        <v>260</v>
      </c>
      <c r="R72" s="65"/>
      <c r="S72" s="65"/>
      <c r="T72" s="65"/>
      <c r="U72" s="65"/>
      <c r="V72" s="66"/>
      <c r="W72" s="67"/>
      <c r="X72" s="64"/>
      <c r="Y72" s="64"/>
      <c r="Z72" s="65"/>
      <c r="AA72" s="64"/>
      <c r="AB72" s="64"/>
      <c r="AC72" s="64"/>
      <c r="AD72" s="64"/>
      <c r="AE72" s="64"/>
      <c r="AF72" s="64"/>
      <c r="AG72" s="69"/>
      <c r="AH72" s="67"/>
      <c r="AI72" s="64"/>
      <c r="AJ72" s="64"/>
      <c r="AK72" s="65"/>
      <c r="AL72" s="64"/>
      <c r="AM72" s="64"/>
      <c r="AN72" s="64"/>
      <c r="AO72" s="64"/>
      <c r="AP72" s="64"/>
      <c r="AQ72" s="64"/>
      <c r="AR72" s="69"/>
      <c r="AS72" s="67"/>
      <c r="AT72" s="64"/>
      <c r="AU72" s="64"/>
      <c r="AV72" s="65"/>
      <c r="AW72" s="64"/>
      <c r="AX72" s="64"/>
      <c r="AY72" s="64"/>
      <c r="AZ72" s="64"/>
      <c r="BA72" s="64"/>
      <c r="BB72" s="64"/>
      <c r="BC72" s="69"/>
      <c r="BD72" s="67" t="s">
        <v>260</v>
      </c>
      <c r="BE72" s="64"/>
      <c r="BF72" s="64"/>
      <c r="BG72" s="65" t="s">
        <v>260</v>
      </c>
      <c r="BH72" s="64"/>
      <c r="BI72" s="68">
        <v>54</v>
      </c>
      <c r="BJ72" s="64"/>
      <c r="BK72" s="64"/>
      <c r="BL72" s="64"/>
      <c r="BM72" s="64"/>
      <c r="BN72" s="69"/>
      <c r="BO72" s="67"/>
      <c r="BP72" s="64"/>
      <c r="BQ72" s="64"/>
      <c r="BR72" s="65"/>
      <c r="BS72" s="64"/>
      <c r="BT72" s="64"/>
      <c r="BU72" s="64"/>
      <c r="BV72" s="64"/>
      <c r="BW72" s="64"/>
      <c r="BX72" s="64"/>
      <c r="BY72" s="69"/>
      <c r="BZ72" s="67"/>
      <c r="CA72" s="64"/>
      <c r="CB72" s="64"/>
      <c r="CC72" s="65"/>
      <c r="CD72" s="64"/>
      <c r="CE72" s="64"/>
      <c r="CF72" s="64"/>
      <c r="CG72" s="64"/>
      <c r="CH72" s="64"/>
      <c r="CI72" s="64"/>
      <c r="CJ72" s="69"/>
      <c r="CK72" s="70">
        <v>8</v>
      </c>
      <c r="CL72" s="67" t="s">
        <v>228</v>
      </c>
      <c r="CM72" s="69" t="s">
        <v>51</v>
      </c>
    </row>
    <row r="73" spans="1:91" ht="13.5" customHeight="1" x14ac:dyDescent="0.15">
      <c r="A73" s="41">
        <v>66</v>
      </c>
      <c r="B73" s="59" t="s">
        <v>208</v>
      </c>
      <c r="C73" s="60" t="s">
        <v>209</v>
      </c>
      <c r="D73" s="61"/>
      <c r="E73" s="62"/>
      <c r="F73" s="62"/>
      <c r="G73" s="62"/>
      <c r="H73" s="62"/>
      <c r="I73" s="62"/>
      <c r="J73" s="63" t="s">
        <v>6</v>
      </c>
      <c r="K73" s="64" t="s">
        <v>78</v>
      </c>
      <c r="L73" s="64"/>
      <c r="M73" s="65"/>
      <c r="N73" s="65"/>
      <c r="O73" s="65" t="s">
        <v>78</v>
      </c>
      <c r="P73" s="65" t="s">
        <v>59</v>
      </c>
      <c r="Q73" s="65" t="s">
        <v>59</v>
      </c>
      <c r="R73" s="65"/>
      <c r="S73" s="65"/>
      <c r="T73" s="65"/>
      <c r="U73" s="65"/>
      <c r="V73" s="66"/>
      <c r="W73" s="67"/>
      <c r="X73" s="64"/>
      <c r="Y73" s="64"/>
      <c r="Z73" s="65"/>
      <c r="AA73" s="64"/>
      <c r="AB73" s="64"/>
      <c r="AC73" s="64"/>
      <c r="AD73" s="64"/>
      <c r="AE73" s="64"/>
      <c r="AF73" s="64"/>
      <c r="AG73" s="69"/>
      <c r="AH73" s="67"/>
      <c r="AI73" s="64"/>
      <c r="AJ73" s="64"/>
      <c r="AK73" s="65"/>
      <c r="AL73" s="64"/>
      <c r="AM73" s="64"/>
      <c r="AN73" s="64"/>
      <c r="AO73" s="64"/>
      <c r="AP73" s="64"/>
      <c r="AQ73" s="64"/>
      <c r="AR73" s="69"/>
      <c r="AS73" s="67" t="s">
        <v>78</v>
      </c>
      <c r="AT73" s="64"/>
      <c r="AU73" s="64"/>
      <c r="AV73" s="65" t="s">
        <v>78</v>
      </c>
      <c r="AW73" s="68">
        <v>16</v>
      </c>
      <c r="AX73" s="68">
        <v>16</v>
      </c>
      <c r="AY73" s="64"/>
      <c r="AZ73" s="64"/>
      <c r="BA73" s="64"/>
      <c r="BB73" s="64"/>
      <c r="BC73" s="69"/>
      <c r="BD73" s="67"/>
      <c r="BE73" s="64"/>
      <c r="BF73" s="64"/>
      <c r="BG73" s="65"/>
      <c r="BH73" s="64"/>
      <c r="BI73" s="64"/>
      <c r="BJ73" s="64"/>
      <c r="BK73" s="64"/>
      <c r="BL73" s="64"/>
      <c r="BM73" s="64"/>
      <c r="BN73" s="69"/>
      <c r="BO73" s="67"/>
      <c r="BP73" s="64"/>
      <c r="BQ73" s="64"/>
      <c r="BR73" s="65"/>
      <c r="BS73" s="64"/>
      <c r="BT73" s="64"/>
      <c r="BU73" s="64"/>
      <c r="BV73" s="64"/>
      <c r="BW73" s="64"/>
      <c r="BX73" s="64"/>
      <c r="BY73" s="69"/>
      <c r="BZ73" s="67"/>
      <c r="CA73" s="64"/>
      <c r="CB73" s="64"/>
      <c r="CC73" s="65"/>
      <c r="CD73" s="64"/>
      <c r="CE73" s="64"/>
      <c r="CF73" s="64"/>
      <c r="CG73" s="64"/>
      <c r="CH73" s="64"/>
      <c r="CI73" s="64"/>
      <c r="CJ73" s="69"/>
      <c r="CK73" s="70">
        <v>8</v>
      </c>
      <c r="CL73" s="67"/>
      <c r="CM73" s="69" t="s">
        <v>78</v>
      </c>
    </row>
    <row r="74" spans="1:91" ht="23.25" customHeight="1" x14ac:dyDescent="0.15">
      <c r="A74" s="41">
        <v>67</v>
      </c>
      <c r="B74" s="59" t="s">
        <v>210</v>
      </c>
      <c r="C74" s="60" t="s">
        <v>211</v>
      </c>
      <c r="D74" s="61"/>
      <c r="E74" s="62"/>
      <c r="F74" s="62"/>
      <c r="G74" s="62"/>
      <c r="H74" s="62"/>
      <c r="I74" s="62"/>
      <c r="J74" s="63" t="s">
        <v>6</v>
      </c>
      <c r="K74" s="64" t="s">
        <v>245</v>
      </c>
      <c r="L74" s="64">
        <v>14</v>
      </c>
      <c r="M74" s="65"/>
      <c r="N74" s="65"/>
      <c r="O74" s="65" t="s">
        <v>245</v>
      </c>
      <c r="P74" s="65" t="s">
        <v>73</v>
      </c>
      <c r="Q74" s="65" t="s">
        <v>73</v>
      </c>
      <c r="R74" s="65"/>
      <c r="S74" s="65"/>
      <c r="T74" s="65"/>
      <c r="U74" s="65"/>
      <c r="V74" s="66"/>
      <c r="W74" s="67"/>
      <c r="X74" s="64"/>
      <c r="Y74" s="64"/>
      <c r="Z74" s="65"/>
      <c r="AA74" s="64"/>
      <c r="AB74" s="64"/>
      <c r="AC74" s="64"/>
      <c r="AD74" s="64"/>
      <c r="AE74" s="64"/>
      <c r="AF74" s="64"/>
      <c r="AG74" s="69"/>
      <c r="AH74" s="67"/>
      <c r="AI74" s="64"/>
      <c r="AJ74" s="64"/>
      <c r="AK74" s="65"/>
      <c r="AL74" s="64"/>
      <c r="AM74" s="64"/>
      <c r="AN74" s="64"/>
      <c r="AO74" s="64"/>
      <c r="AP74" s="64"/>
      <c r="AQ74" s="64"/>
      <c r="AR74" s="69"/>
      <c r="AS74" s="67" t="s">
        <v>245</v>
      </c>
      <c r="AT74" s="64"/>
      <c r="AU74" s="64"/>
      <c r="AV74" s="65" t="s">
        <v>245</v>
      </c>
      <c r="AW74" s="68">
        <v>24</v>
      </c>
      <c r="AX74" s="68">
        <v>24</v>
      </c>
      <c r="AY74" s="64"/>
      <c r="AZ74" s="64"/>
      <c r="BA74" s="64"/>
      <c r="BB74" s="64"/>
      <c r="BC74" s="69"/>
      <c r="BD74" s="67"/>
      <c r="BE74" s="64"/>
      <c r="BF74" s="64"/>
      <c r="BG74" s="65"/>
      <c r="BH74" s="64"/>
      <c r="BI74" s="64"/>
      <c r="BJ74" s="64"/>
      <c r="BK74" s="64"/>
      <c r="BL74" s="64"/>
      <c r="BM74" s="64"/>
      <c r="BN74" s="69"/>
      <c r="BO74" s="67"/>
      <c r="BP74" s="64"/>
      <c r="BQ74" s="64"/>
      <c r="BR74" s="65"/>
      <c r="BS74" s="64"/>
      <c r="BT74" s="64"/>
      <c r="BU74" s="64"/>
      <c r="BV74" s="64"/>
      <c r="BW74" s="64"/>
      <c r="BX74" s="64"/>
      <c r="BY74" s="69"/>
      <c r="BZ74" s="67"/>
      <c r="CA74" s="64"/>
      <c r="CB74" s="64"/>
      <c r="CC74" s="65"/>
      <c r="CD74" s="64"/>
      <c r="CE74" s="64"/>
      <c r="CF74" s="64"/>
      <c r="CG74" s="64"/>
      <c r="CH74" s="64"/>
      <c r="CI74" s="64"/>
      <c r="CJ74" s="69"/>
      <c r="CK74" s="70">
        <v>8</v>
      </c>
      <c r="CL74" s="67"/>
      <c r="CM74" s="69" t="s">
        <v>245</v>
      </c>
    </row>
    <row r="75" spans="1:91" ht="13.5" customHeight="1" x14ac:dyDescent="0.15">
      <c r="A75" s="41">
        <v>68</v>
      </c>
      <c r="B75" s="59" t="s">
        <v>212</v>
      </c>
      <c r="C75" s="60" t="s">
        <v>213</v>
      </c>
      <c r="D75" s="61"/>
      <c r="E75" s="62"/>
      <c r="F75" s="62"/>
      <c r="G75" s="62"/>
      <c r="H75" s="62"/>
      <c r="I75" s="62"/>
      <c r="J75" s="63" t="s">
        <v>6</v>
      </c>
      <c r="K75" s="64" t="s">
        <v>245</v>
      </c>
      <c r="L75" s="64">
        <v>10</v>
      </c>
      <c r="M75" s="65"/>
      <c r="N75" s="65"/>
      <c r="O75" s="65" t="s">
        <v>245</v>
      </c>
      <c r="P75" s="65" t="s">
        <v>73</v>
      </c>
      <c r="Q75" s="65" t="s">
        <v>73</v>
      </c>
      <c r="R75" s="65"/>
      <c r="S75" s="65"/>
      <c r="T75" s="65"/>
      <c r="U75" s="65"/>
      <c r="V75" s="66"/>
      <c r="W75" s="67"/>
      <c r="X75" s="64"/>
      <c r="Y75" s="64"/>
      <c r="Z75" s="65"/>
      <c r="AA75" s="64"/>
      <c r="AB75" s="64"/>
      <c r="AC75" s="64"/>
      <c r="AD75" s="64"/>
      <c r="AE75" s="64"/>
      <c r="AF75" s="64"/>
      <c r="AG75" s="69"/>
      <c r="AH75" s="67"/>
      <c r="AI75" s="64"/>
      <c r="AJ75" s="64"/>
      <c r="AK75" s="65"/>
      <c r="AL75" s="64"/>
      <c r="AM75" s="64"/>
      <c r="AN75" s="64"/>
      <c r="AO75" s="64"/>
      <c r="AP75" s="64"/>
      <c r="AQ75" s="64"/>
      <c r="AR75" s="69"/>
      <c r="AS75" s="67" t="s">
        <v>245</v>
      </c>
      <c r="AT75" s="64"/>
      <c r="AU75" s="64"/>
      <c r="AV75" s="65" t="s">
        <v>245</v>
      </c>
      <c r="AW75" s="68">
        <v>24</v>
      </c>
      <c r="AX75" s="68">
        <v>24</v>
      </c>
      <c r="AY75" s="64"/>
      <c r="AZ75" s="64"/>
      <c r="BA75" s="64"/>
      <c r="BB75" s="64"/>
      <c r="BC75" s="69"/>
      <c r="BD75" s="67"/>
      <c r="BE75" s="64"/>
      <c r="BF75" s="64"/>
      <c r="BG75" s="65"/>
      <c r="BH75" s="64"/>
      <c r="BI75" s="64"/>
      <c r="BJ75" s="64"/>
      <c r="BK75" s="64"/>
      <c r="BL75" s="64"/>
      <c r="BM75" s="64"/>
      <c r="BN75" s="69"/>
      <c r="BO75" s="67"/>
      <c r="BP75" s="64"/>
      <c r="BQ75" s="64"/>
      <c r="BR75" s="65"/>
      <c r="BS75" s="64"/>
      <c r="BT75" s="64"/>
      <c r="BU75" s="64"/>
      <c r="BV75" s="64"/>
      <c r="BW75" s="64"/>
      <c r="BX75" s="64"/>
      <c r="BY75" s="69"/>
      <c r="BZ75" s="67"/>
      <c r="CA75" s="64"/>
      <c r="CB75" s="64"/>
      <c r="CC75" s="65"/>
      <c r="CD75" s="64"/>
      <c r="CE75" s="64"/>
      <c r="CF75" s="64"/>
      <c r="CG75" s="64"/>
      <c r="CH75" s="64"/>
      <c r="CI75" s="64"/>
      <c r="CJ75" s="69"/>
      <c r="CK75" s="70">
        <v>8</v>
      </c>
      <c r="CL75" s="67"/>
      <c r="CM75" s="69" t="s">
        <v>245</v>
      </c>
    </row>
    <row r="76" spans="1:91" ht="13.5" customHeight="1" x14ac:dyDescent="0.15">
      <c r="A76" s="41">
        <v>69</v>
      </c>
      <c r="B76" s="59" t="s">
        <v>214</v>
      </c>
      <c r="C76" s="60" t="s">
        <v>215</v>
      </c>
      <c r="D76" s="61" t="s">
        <v>6</v>
      </c>
      <c r="E76" s="62"/>
      <c r="F76" s="62"/>
      <c r="G76" s="62"/>
      <c r="H76" s="62"/>
      <c r="I76" s="62"/>
      <c r="J76" s="63"/>
      <c r="K76" s="64" t="s">
        <v>321</v>
      </c>
      <c r="L76" s="64"/>
      <c r="M76" s="65"/>
      <c r="N76" s="65" t="s">
        <v>7</v>
      </c>
      <c r="O76" s="65" t="s">
        <v>312</v>
      </c>
      <c r="P76" s="65" t="s">
        <v>77</v>
      </c>
      <c r="Q76" s="65" t="s">
        <v>193</v>
      </c>
      <c r="R76" s="65"/>
      <c r="S76" s="65"/>
      <c r="T76" s="65"/>
      <c r="U76" s="65" t="s">
        <v>14</v>
      </c>
      <c r="V76" s="66"/>
      <c r="W76" s="67"/>
      <c r="X76" s="64"/>
      <c r="Y76" s="64"/>
      <c r="Z76" s="65"/>
      <c r="AA76" s="64"/>
      <c r="AB76" s="64"/>
      <c r="AC76" s="64"/>
      <c r="AD76" s="64"/>
      <c r="AE76" s="64"/>
      <c r="AF76" s="64"/>
      <c r="AG76" s="69"/>
      <c r="AH76" s="67"/>
      <c r="AI76" s="64"/>
      <c r="AJ76" s="64"/>
      <c r="AK76" s="65"/>
      <c r="AL76" s="64"/>
      <c r="AM76" s="64"/>
      <c r="AN76" s="64"/>
      <c r="AO76" s="64"/>
      <c r="AP76" s="64"/>
      <c r="AQ76" s="64"/>
      <c r="AR76" s="69"/>
      <c r="AS76" s="67" t="s">
        <v>321</v>
      </c>
      <c r="AT76" s="64"/>
      <c r="AU76" s="64" t="s">
        <v>7</v>
      </c>
      <c r="AV76" s="65" t="s">
        <v>312</v>
      </c>
      <c r="AW76" s="68">
        <v>30</v>
      </c>
      <c r="AX76" s="68">
        <v>28</v>
      </c>
      <c r="AY76" s="64"/>
      <c r="AZ76" s="64"/>
      <c r="BA76" s="64"/>
      <c r="BB76" s="68">
        <v>8</v>
      </c>
      <c r="BC76" s="69"/>
      <c r="BD76" s="67"/>
      <c r="BE76" s="64"/>
      <c r="BF76" s="64"/>
      <c r="BG76" s="65"/>
      <c r="BH76" s="64"/>
      <c r="BI76" s="64"/>
      <c r="BJ76" s="64"/>
      <c r="BK76" s="64"/>
      <c r="BL76" s="64"/>
      <c r="BM76" s="64"/>
      <c r="BN76" s="69"/>
      <c r="BO76" s="67"/>
      <c r="BP76" s="64"/>
      <c r="BQ76" s="64"/>
      <c r="BR76" s="65"/>
      <c r="BS76" s="64"/>
      <c r="BT76" s="64"/>
      <c r="BU76" s="64"/>
      <c r="BV76" s="64"/>
      <c r="BW76" s="64"/>
      <c r="BX76" s="64"/>
      <c r="BY76" s="69"/>
      <c r="BZ76" s="67"/>
      <c r="CA76" s="64"/>
      <c r="CB76" s="64"/>
      <c r="CC76" s="65"/>
      <c r="CD76" s="64"/>
      <c r="CE76" s="64"/>
      <c r="CF76" s="64"/>
      <c r="CG76" s="64"/>
      <c r="CH76" s="64"/>
      <c r="CI76" s="64"/>
      <c r="CJ76" s="69"/>
      <c r="CK76" s="70">
        <v>8</v>
      </c>
      <c r="CL76" s="67"/>
      <c r="CM76" s="69" t="s">
        <v>321</v>
      </c>
    </row>
    <row r="77" spans="1:91" ht="13.5" customHeight="1" x14ac:dyDescent="0.15">
      <c r="A77" s="41">
        <v>70</v>
      </c>
      <c r="B77" s="59" t="s">
        <v>216</v>
      </c>
      <c r="C77" s="60" t="s">
        <v>217</v>
      </c>
      <c r="D77" s="61" t="s">
        <v>6</v>
      </c>
      <c r="E77" s="62"/>
      <c r="F77" s="62"/>
      <c r="G77" s="62"/>
      <c r="H77" s="62"/>
      <c r="I77" s="62"/>
      <c r="J77" s="63"/>
      <c r="K77" s="64" t="s">
        <v>264</v>
      </c>
      <c r="L77" s="64">
        <v>12</v>
      </c>
      <c r="M77" s="65"/>
      <c r="N77" s="65" t="s">
        <v>7</v>
      </c>
      <c r="O77" s="65" t="s">
        <v>156</v>
      </c>
      <c r="P77" s="65" t="s">
        <v>69</v>
      </c>
      <c r="Q77" s="65" t="s">
        <v>73</v>
      </c>
      <c r="R77" s="65"/>
      <c r="S77" s="65"/>
      <c r="T77" s="65"/>
      <c r="U77" s="65" t="s">
        <v>14</v>
      </c>
      <c r="V77" s="66"/>
      <c r="W77" s="67"/>
      <c r="X77" s="64"/>
      <c r="Y77" s="64"/>
      <c r="Z77" s="65"/>
      <c r="AA77" s="64"/>
      <c r="AB77" s="64"/>
      <c r="AC77" s="64"/>
      <c r="AD77" s="64"/>
      <c r="AE77" s="64"/>
      <c r="AF77" s="64"/>
      <c r="AG77" s="69"/>
      <c r="AH77" s="67"/>
      <c r="AI77" s="64"/>
      <c r="AJ77" s="64"/>
      <c r="AK77" s="65"/>
      <c r="AL77" s="64"/>
      <c r="AM77" s="64"/>
      <c r="AN77" s="64"/>
      <c r="AO77" s="64"/>
      <c r="AP77" s="64"/>
      <c r="AQ77" s="64"/>
      <c r="AR77" s="69"/>
      <c r="AS77" s="67" t="s">
        <v>264</v>
      </c>
      <c r="AT77" s="64"/>
      <c r="AU77" s="64" t="s">
        <v>7</v>
      </c>
      <c r="AV77" s="65" t="s">
        <v>156</v>
      </c>
      <c r="AW77" s="68">
        <v>20</v>
      </c>
      <c r="AX77" s="68">
        <v>24</v>
      </c>
      <c r="AY77" s="64"/>
      <c r="AZ77" s="64"/>
      <c r="BA77" s="64"/>
      <c r="BB77" s="68">
        <v>8</v>
      </c>
      <c r="BC77" s="69"/>
      <c r="BD77" s="67"/>
      <c r="BE77" s="64"/>
      <c r="BF77" s="64"/>
      <c r="BG77" s="65"/>
      <c r="BH77" s="64"/>
      <c r="BI77" s="64"/>
      <c r="BJ77" s="64"/>
      <c r="BK77" s="64"/>
      <c r="BL77" s="64"/>
      <c r="BM77" s="64"/>
      <c r="BN77" s="69"/>
      <c r="BO77" s="67"/>
      <c r="BP77" s="64"/>
      <c r="BQ77" s="64"/>
      <c r="BR77" s="65"/>
      <c r="BS77" s="64"/>
      <c r="BT77" s="64"/>
      <c r="BU77" s="64"/>
      <c r="BV77" s="64"/>
      <c r="BW77" s="64"/>
      <c r="BX77" s="64"/>
      <c r="BY77" s="69"/>
      <c r="BZ77" s="67"/>
      <c r="CA77" s="64"/>
      <c r="CB77" s="64"/>
      <c r="CC77" s="65"/>
      <c r="CD77" s="64"/>
      <c r="CE77" s="64"/>
      <c r="CF77" s="64"/>
      <c r="CG77" s="64"/>
      <c r="CH77" s="64"/>
      <c r="CI77" s="64"/>
      <c r="CJ77" s="69"/>
      <c r="CK77" s="70">
        <v>8</v>
      </c>
      <c r="CL77" s="67"/>
      <c r="CM77" s="69" t="s">
        <v>264</v>
      </c>
    </row>
    <row r="78" spans="1:91" ht="23.25" customHeight="1" x14ac:dyDescent="0.15">
      <c r="A78" s="41">
        <v>71</v>
      </c>
      <c r="B78" s="59" t="s">
        <v>218</v>
      </c>
      <c r="C78" s="60" t="s">
        <v>219</v>
      </c>
      <c r="D78" s="61"/>
      <c r="E78" s="62"/>
      <c r="F78" s="62"/>
      <c r="G78" s="62"/>
      <c r="H78" s="62"/>
      <c r="I78" s="62"/>
      <c r="J78" s="63" t="s">
        <v>9</v>
      </c>
      <c r="K78" s="64" t="s">
        <v>245</v>
      </c>
      <c r="L78" s="64">
        <v>8</v>
      </c>
      <c r="M78" s="65"/>
      <c r="N78" s="65"/>
      <c r="O78" s="65" t="s">
        <v>245</v>
      </c>
      <c r="P78" s="65" t="s">
        <v>193</v>
      </c>
      <c r="Q78" s="65" t="s">
        <v>69</v>
      </c>
      <c r="R78" s="65"/>
      <c r="S78" s="65"/>
      <c r="T78" s="65"/>
      <c r="U78" s="65"/>
      <c r="V78" s="66"/>
      <c r="W78" s="67"/>
      <c r="X78" s="64"/>
      <c r="Y78" s="64"/>
      <c r="Z78" s="65"/>
      <c r="AA78" s="64"/>
      <c r="AB78" s="64"/>
      <c r="AC78" s="64"/>
      <c r="AD78" s="64"/>
      <c r="AE78" s="64"/>
      <c r="AF78" s="64"/>
      <c r="AG78" s="69"/>
      <c r="AH78" s="67"/>
      <c r="AI78" s="64"/>
      <c r="AJ78" s="64"/>
      <c r="AK78" s="65"/>
      <c r="AL78" s="64"/>
      <c r="AM78" s="64"/>
      <c r="AN78" s="64"/>
      <c r="AO78" s="64"/>
      <c r="AP78" s="64"/>
      <c r="AQ78" s="64"/>
      <c r="AR78" s="69"/>
      <c r="AS78" s="67"/>
      <c r="AT78" s="64"/>
      <c r="AU78" s="64"/>
      <c r="AV78" s="65"/>
      <c r="AW78" s="64"/>
      <c r="AX78" s="64"/>
      <c r="AY78" s="64"/>
      <c r="AZ78" s="64"/>
      <c r="BA78" s="64"/>
      <c r="BB78" s="64"/>
      <c r="BC78" s="69"/>
      <c r="BD78" s="67"/>
      <c r="BE78" s="64"/>
      <c r="BF78" s="64"/>
      <c r="BG78" s="65"/>
      <c r="BH78" s="64"/>
      <c r="BI78" s="64"/>
      <c r="BJ78" s="64"/>
      <c r="BK78" s="64"/>
      <c r="BL78" s="64"/>
      <c r="BM78" s="64"/>
      <c r="BN78" s="69"/>
      <c r="BO78" s="67" t="s">
        <v>245</v>
      </c>
      <c r="BP78" s="64"/>
      <c r="BQ78" s="64"/>
      <c r="BR78" s="65" t="s">
        <v>245</v>
      </c>
      <c r="BS78" s="68">
        <v>28</v>
      </c>
      <c r="BT78" s="68">
        <v>20</v>
      </c>
      <c r="BU78" s="64"/>
      <c r="BV78" s="64"/>
      <c r="BW78" s="64"/>
      <c r="BX78" s="64"/>
      <c r="BY78" s="69"/>
      <c r="BZ78" s="67"/>
      <c r="CA78" s="64"/>
      <c r="CB78" s="64"/>
      <c r="CC78" s="65"/>
      <c r="CD78" s="64"/>
      <c r="CE78" s="64"/>
      <c r="CF78" s="64"/>
      <c r="CG78" s="64"/>
      <c r="CH78" s="64"/>
      <c r="CI78" s="64"/>
      <c r="CJ78" s="69"/>
      <c r="CK78" s="70">
        <v>8</v>
      </c>
      <c r="CL78" s="67"/>
      <c r="CM78" s="69" t="s">
        <v>245</v>
      </c>
    </row>
    <row r="79" spans="1:91" ht="13.5" customHeight="1" x14ac:dyDescent="0.15">
      <c r="A79" s="41">
        <v>72</v>
      </c>
      <c r="B79" s="59" t="s">
        <v>220</v>
      </c>
      <c r="C79" s="60" t="s">
        <v>221</v>
      </c>
      <c r="D79" s="61"/>
      <c r="E79" s="62"/>
      <c r="F79" s="62"/>
      <c r="G79" s="62"/>
      <c r="H79" s="62"/>
      <c r="I79" s="62"/>
      <c r="J79" s="63" t="s">
        <v>7</v>
      </c>
      <c r="K79" s="64" t="s">
        <v>83</v>
      </c>
      <c r="L79" s="64">
        <v>14</v>
      </c>
      <c r="M79" s="65"/>
      <c r="N79" s="65"/>
      <c r="O79" s="65" t="s">
        <v>83</v>
      </c>
      <c r="P79" s="65" t="s">
        <v>70</v>
      </c>
      <c r="Q79" s="65" t="s">
        <v>59</v>
      </c>
      <c r="R79" s="65"/>
      <c r="S79" s="65"/>
      <c r="T79" s="65"/>
      <c r="U79" s="65"/>
      <c r="V79" s="66"/>
      <c r="W79" s="67"/>
      <c r="X79" s="64"/>
      <c r="Y79" s="64"/>
      <c r="Z79" s="65"/>
      <c r="AA79" s="64"/>
      <c r="AB79" s="64"/>
      <c r="AC79" s="64"/>
      <c r="AD79" s="64"/>
      <c r="AE79" s="64"/>
      <c r="AF79" s="64"/>
      <c r="AG79" s="69"/>
      <c r="AH79" s="67"/>
      <c r="AI79" s="64"/>
      <c r="AJ79" s="64"/>
      <c r="AK79" s="65"/>
      <c r="AL79" s="64"/>
      <c r="AM79" s="64"/>
      <c r="AN79" s="64"/>
      <c r="AO79" s="64"/>
      <c r="AP79" s="64"/>
      <c r="AQ79" s="64"/>
      <c r="AR79" s="69"/>
      <c r="AS79" s="67"/>
      <c r="AT79" s="64"/>
      <c r="AU79" s="64"/>
      <c r="AV79" s="65"/>
      <c r="AW79" s="64"/>
      <c r="AX79" s="64"/>
      <c r="AY79" s="64"/>
      <c r="AZ79" s="64"/>
      <c r="BA79" s="64"/>
      <c r="BB79" s="64"/>
      <c r="BC79" s="69"/>
      <c r="BD79" s="67" t="s">
        <v>83</v>
      </c>
      <c r="BE79" s="64"/>
      <c r="BF79" s="64"/>
      <c r="BG79" s="65" t="s">
        <v>83</v>
      </c>
      <c r="BH79" s="68">
        <v>21</v>
      </c>
      <c r="BI79" s="68">
        <v>16</v>
      </c>
      <c r="BJ79" s="64"/>
      <c r="BK79" s="64"/>
      <c r="BL79" s="64"/>
      <c r="BM79" s="64"/>
      <c r="BN79" s="69"/>
      <c r="BO79" s="67"/>
      <c r="BP79" s="64"/>
      <c r="BQ79" s="64"/>
      <c r="BR79" s="65"/>
      <c r="BS79" s="64"/>
      <c r="BT79" s="64"/>
      <c r="BU79" s="64"/>
      <c r="BV79" s="64"/>
      <c r="BW79" s="64"/>
      <c r="BX79" s="64"/>
      <c r="BY79" s="69"/>
      <c r="BZ79" s="67"/>
      <c r="CA79" s="64"/>
      <c r="CB79" s="64"/>
      <c r="CC79" s="65"/>
      <c r="CD79" s="64"/>
      <c r="CE79" s="64"/>
      <c r="CF79" s="64"/>
      <c r="CG79" s="64"/>
      <c r="CH79" s="64"/>
      <c r="CI79" s="64"/>
      <c r="CJ79" s="69"/>
      <c r="CK79" s="70">
        <v>8</v>
      </c>
      <c r="CL79" s="67"/>
      <c r="CM79" s="69" t="s">
        <v>83</v>
      </c>
    </row>
    <row r="80" spans="1:91" ht="13.5" customHeight="1" x14ac:dyDescent="0.15">
      <c r="A80" s="41">
        <v>73</v>
      </c>
      <c r="B80" s="57" t="s">
        <v>88</v>
      </c>
      <c r="C80" s="5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</row>
    <row r="81" spans="1:91" ht="3.75" customHeight="1" thickBot="1" x14ac:dyDescent="0.2">
      <c r="A81" s="41">
        <v>74</v>
      </c>
      <c r="B81" s="42"/>
      <c r="C81" s="4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</row>
    <row r="82" spans="1:91" ht="13.5" customHeight="1" thickBot="1" x14ac:dyDescent="0.2">
      <c r="A82" s="45">
        <v>75</v>
      </c>
      <c r="B82" s="46" t="s">
        <v>222</v>
      </c>
      <c r="C82" s="47" t="s">
        <v>223</v>
      </c>
      <c r="D82" s="48" t="s">
        <v>6</v>
      </c>
      <c r="E82" s="49" t="s">
        <v>47</v>
      </c>
      <c r="F82" s="49"/>
      <c r="G82" s="49"/>
      <c r="H82" s="49" t="s">
        <v>2</v>
      </c>
      <c r="I82" s="49"/>
      <c r="J82" s="50" t="s">
        <v>6</v>
      </c>
      <c r="K82" s="51" t="s">
        <v>466</v>
      </c>
      <c r="L82" s="51">
        <f>L84+L99+L115</f>
        <v>632</v>
      </c>
      <c r="M82" s="51" t="s">
        <v>236</v>
      </c>
      <c r="N82" s="51"/>
      <c r="O82" s="51" t="s">
        <v>467</v>
      </c>
      <c r="P82" s="51" t="s">
        <v>468</v>
      </c>
      <c r="Q82" s="51" t="s">
        <v>469</v>
      </c>
      <c r="R82" s="51"/>
      <c r="S82" s="51"/>
      <c r="T82" s="51" t="s">
        <v>69</v>
      </c>
      <c r="U82" s="51" t="s">
        <v>245</v>
      </c>
      <c r="V82" s="52"/>
      <c r="W82" s="53"/>
      <c r="X82" s="51"/>
      <c r="Y82" s="51"/>
      <c r="Z82" s="51"/>
      <c r="AA82" s="51"/>
      <c r="AB82" s="51"/>
      <c r="AC82" s="51"/>
      <c r="AD82" s="51"/>
      <c r="AE82" s="51"/>
      <c r="AF82" s="51"/>
      <c r="AG82" s="52"/>
      <c r="AH82" s="53"/>
      <c r="AI82" s="51"/>
      <c r="AJ82" s="51"/>
      <c r="AK82" s="51"/>
      <c r="AL82" s="51"/>
      <c r="AM82" s="51"/>
      <c r="AN82" s="51"/>
      <c r="AO82" s="51"/>
      <c r="AP82" s="51"/>
      <c r="AQ82" s="51"/>
      <c r="AR82" s="52"/>
      <c r="AS82" s="53"/>
      <c r="AT82" s="51"/>
      <c r="AU82" s="51"/>
      <c r="AV82" s="51"/>
      <c r="AW82" s="51"/>
      <c r="AX82" s="51"/>
      <c r="AY82" s="51"/>
      <c r="AZ82" s="51"/>
      <c r="BA82" s="51"/>
      <c r="BB82" s="51"/>
      <c r="BC82" s="52"/>
      <c r="BD82" s="53" t="s">
        <v>470</v>
      </c>
      <c r="BE82" s="51" t="s">
        <v>16</v>
      </c>
      <c r="BF82" s="51"/>
      <c r="BG82" s="51" t="s">
        <v>324</v>
      </c>
      <c r="BH82" s="51" t="s">
        <v>84</v>
      </c>
      <c r="BI82" s="51" t="s">
        <v>82</v>
      </c>
      <c r="BJ82" s="51"/>
      <c r="BK82" s="51"/>
      <c r="BL82" s="51"/>
      <c r="BM82" s="51" t="s">
        <v>51</v>
      </c>
      <c r="BN82" s="52"/>
      <c r="BO82" s="53" t="s">
        <v>471</v>
      </c>
      <c r="BP82" s="51" t="s">
        <v>66</v>
      </c>
      <c r="BQ82" s="51"/>
      <c r="BR82" s="51" t="s">
        <v>447</v>
      </c>
      <c r="BS82" s="51" t="s">
        <v>333</v>
      </c>
      <c r="BT82" s="51" t="s">
        <v>335</v>
      </c>
      <c r="BU82" s="51"/>
      <c r="BV82" s="51"/>
      <c r="BW82" s="51"/>
      <c r="BX82" s="51" t="s">
        <v>66</v>
      </c>
      <c r="BY82" s="52"/>
      <c r="BZ82" s="53" t="s">
        <v>472</v>
      </c>
      <c r="CA82" s="51" t="s">
        <v>66</v>
      </c>
      <c r="CB82" s="51"/>
      <c r="CC82" s="51" t="s">
        <v>473</v>
      </c>
      <c r="CD82" s="51" t="s">
        <v>432</v>
      </c>
      <c r="CE82" s="51" t="s">
        <v>393</v>
      </c>
      <c r="CF82" s="51"/>
      <c r="CG82" s="51"/>
      <c r="CH82" s="51" t="s">
        <v>69</v>
      </c>
      <c r="CI82" s="51" t="s">
        <v>66</v>
      </c>
      <c r="CJ82" s="52"/>
      <c r="CK82" s="54"/>
      <c r="CL82" s="53" t="s">
        <v>474</v>
      </c>
      <c r="CM82" s="52" t="s">
        <v>475</v>
      </c>
    </row>
    <row r="83" spans="1:91" ht="3.75" customHeight="1" thickBot="1" x14ac:dyDescent="0.2">
      <c r="A83" s="41">
        <v>76</v>
      </c>
      <c r="B83" s="42"/>
      <c r="C83" s="4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</row>
    <row r="84" spans="1:91" ht="13.5" customHeight="1" thickBot="1" x14ac:dyDescent="0.2">
      <c r="A84" s="45">
        <v>77</v>
      </c>
      <c r="B84" s="46" t="s">
        <v>224</v>
      </c>
      <c r="C84" s="47" t="s">
        <v>225</v>
      </c>
      <c r="D84" s="48" t="s">
        <v>2</v>
      </c>
      <c r="E84" s="49" t="s">
        <v>7</v>
      </c>
      <c r="F84" s="49"/>
      <c r="G84" s="49"/>
      <c r="H84" s="49"/>
      <c r="I84" s="49"/>
      <c r="J84" s="50"/>
      <c r="K84" s="51" t="s">
        <v>471</v>
      </c>
      <c r="L84" s="51">
        <f>L86+L87+L88+L93</f>
        <v>196</v>
      </c>
      <c r="M84" s="51" t="s">
        <v>66</v>
      </c>
      <c r="N84" s="51"/>
      <c r="O84" s="51" t="s">
        <v>447</v>
      </c>
      <c r="P84" s="51" t="s">
        <v>333</v>
      </c>
      <c r="Q84" s="51" t="s">
        <v>335</v>
      </c>
      <c r="R84" s="51"/>
      <c r="S84" s="51"/>
      <c r="T84" s="51"/>
      <c r="U84" s="51" t="s">
        <v>66</v>
      </c>
      <c r="V84" s="52"/>
      <c r="W84" s="53"/>
      <c r="X84" s="51"/>
      <c r="Y84" s="51"/>
      <c r="Z84" s="51"/>
      <c r="AA84" s="51"/>
      <c r="AB84" s="51"/>
      <c r="AC84" s="51"/>
      <c r="AD84" s="51"/>
      <c r="AE84" s="51"/>
      <c r="AF84" s="51"/>
      <c r="AG84" s="52"/>
      <c r="AH84" s="53"/>
      <c r="AI84" s="51"/>
      <c r="AJ84" s="51"/>
      <c r="AK84" s="51"/>
      <c r="AL84" s="51"/>
      <c r="AM84" s="51"/>
      <c r="AN84" s="51"/>
      <c r="AO84" s="51"/>
      <c r="AP84" s="51"/>
      <c r="AQ84" s="51"/>
      <c r="AR84" s="52"/>
      <c r="AS84" s="53"/>
      <c r="AT84" s="51"/>
      <c r="AU84" s="51"/>
      <c r="AV84" s="51"/>
      <c r="AW84" s="51"/>
      <c r="AX84" s="51"/>
      <c r="AY84" s="51"/>
      <c r="AZ84" s="51"/>
      <c r="BA84" s="51"/>
      <c r="BB84" s="51"/>
      <c r="BC84" s="52"/>
      <c r="BD84" s="53"/>
      <c r="BE84" s="51"/>
      <c r="BF84" s="51"/>
      <c r="BG84" s="51"/>
      <c r="BH84" s="51"/>
      <c r="BI84" s="51"/>
      <c r="BJ84" s="51"/>
      <c r="BK84" s="51"/>
      <c r="BL84" s="51"/>
      <c r="BM84" s="51"/>
      <c r="BN84" s="52"/>
      <c r="BO84" s="53" t="s">
        <v>471</v>
      </c>
      <c r="BP84" s="51" t="s">
        <v>66</v>
      </c>
      <c r="BQ84" s="51"/>
      <c r="BR84" s="51" t="s">
        <v>447</v>
      </c>
      <c r="BS84" s="51" t="s">
        <v>333</v>
      </c>
      <c r="BT84" s="51" t="s">
        <v>335</v>
      </c>
      <c r="BU84" s="51"/>
      <c r="BV84" s="51"/>
      <c r="BW84" s="51"/>
      <c r="BX84" s="51" t="s">
        <v>66</v>
      </c>
      <c r="BY84" s="52"/>
      <c r="BZ84" s="53"/>
      <c r="CA84" s="51"/>
      <c r="CB84" s="51"/>
      <c r="CC84" s="51"/>
      <c r="CD84" s="51"/>
      <c r="CE84" s="51"/>
      <c r="CF84" s="51"/>
      <c r="CG84" s="51"/>
      <c r="CH84" s="51"/>
      <c r="CI84" s="51"/>
      <c r="CJ84" s="52"/>
      <c r="CK84" s="54"/>
      <c r="CL84" s="53" t="s">
        <v>476</v>
      </c>
      <c r="CM84" s="52" t="s">
        <v>11</v>
      </c>
    </row>
    <row r="85" spans="1:91" ht="3.75" customHeight="1" x14ac:dyDescent="0.15">
      <c r="A85" s="41">
        <v>78</v>
      </c>
      <c r="B85" s="42"/>
      <c r="C85" s="4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</row>
    <row r="86" spans="1:91" ht="13.5" customHeight="1" x14ac:dyDescent="0.15">
      <c r="A86" s="41">
        <v>79</v>
      </c>
      <c r="B86" s="59" t="s">
        <v>226</v>
      </c>
      <c r="C86" s="60" t="s">
        <v>227</v>
      </c>
      <c r="D86" s="61"/>
      <c r="E86" s="62" t="s">
        <v>9</v>
      </c>
      <c r="F86" s="62"/>
      <c r="G86" s="62"/>
      <c r="H86" s="62"/>
      <c r="I86" s="62"/>
      <c r="J86" s="63"/>
      <c r="K86" s="64" t="s">
        <v>321</v>
      </c>
      <c r="L86" s="64">
        <v>32</v>
      </c>
      <c r="M86" s="65" t="s">
        <v>14</v>
      </c>
      <c r="N86" s="65"/>
      <c r="O86" s="65" t="s">
        <v>316</v>
      </c>
      <c r="P86" s="65" t="s">
        <v>77</v>
      </c>
      <c r="Q86" s="65" t="s">
        <v>78</v>
      </c>
      <c r="R86" s="65"/>
      <c r="S86" s="65"/>
      <c r="T86" s="65"/>
      <c r="U86" s="65"/>
      <c r="V86" s="66"/>
      <c r="W86" s="67"/>
      <c r="X86" s="64"/>
      <c r="Y86" s="64"/>
      <c r="Z86" s="65"/>
      <c r="AA86" s="64"/>
      <c r="AB86" s="64"/>
      <c r="AC86" s="64"/>
      <c r="AD86" s="64"/>
      <c r="AE86" s="64"/>
      <c r="AF86" s="64"/>
      <c r="AG86" s="69"/>
      <c r="AH86" s="67"/>
      <c r="AI86" s="64"/>
      <c r="AJ86" s="64"/>
      <c r="AK86" s="65"/>
      <c r="AL86" s="64"/>
      <c r="AM86" s="64"/>
      <c r="AN86" s="64"/>
      <c r="AO86" s="64"/>
      <c r="AP86" s="64"/>
      <c r="AQ86" s="64"/>
      <c r="AR86" s="69"/>
      <c r="AS86" s="67"/>
      <c r="AT86" s="64"/>
      <c r="AU86" s="64"/>
      <c r="AV86" s="65"/>
      <c r="AW86" s="64"/>
      <c r="AX86" s="64"/>
      <c r="AY86" s="64"/>
      <c r="AZ86" s="64"/>
      <c r="BA86" s="64"/>
      <c r="BB86" s="64"/>
      <c r="BC86" s="69"/>
      <c r="BD86" s="67"/>
      <c r="BE86" s="64"/>
      <c r="BF86" s="64"/>
      <c r="BG86" s="65"/>
      <c r="BH86" s="64"/>
      <c r="BI86" s="64"/>
      <c r="BJ86" s="64"/>
      <c r="BK86" s="64"/>
      <c r="BL86" s="64"/>
      <c r="BM86" s="64"/>
      <c r="BN86" s="69"/>
      <c r="BO86" s="67" t="s">
        <v>321</v>
      </c>
      <c r="BP86" s="64" t="s">
        <v>14</v>
      </c>
      <c r="BQ86" s="64"/>
      <c r="BR86" s="65" t="s">
        <v>316</v>
      </c>
      <c r="BS86" s="68">
        <v>30</v>
      </c>
      <c r="BT86" s="68">
        <v>32</v>
      </c>
      <c r="BU86" s="64"/>
      <c r="BV86" s="64"/>
      <c r="BW86" s="64"/>
      <c r="BX86" s="64"/>
      <c r="BY86" s="69"/>
      <c r="BZ86" s="67"/>
      <c r="CA86" s="64"/>
      <c r="CB86" s="64"/>
      <c r="CC86" s="65"/>
      <c r="CD86" s="64"/>
      <c r="CE86" s="64"/>
      <c r="CF86" s="64"/>
      <c r="CG86" s="64"/>
      <c r="CH86" s="64"/>
      <c r="CI86" s="64"/>
      <c r="CJ86" s="69"/>
      <c r="CK86" s="70">
        <v>8</v>
      </c>
      <c r="CL86" s="67" t="s">
        <v>319</v>
      </c>
      <c r="CM86" s="69" t="s">
        <v>4</v>
      </c>
    </row>
    <row r="87" spans="1:91" ht="13.5" customHeight="1" x14ac:dyDescent="0.15">
      <c r="A87" s="41">
        <v>80</v>
      </c>
      <c r="B87" s="59" t="s">
        <v>229</v>
      </c>
      <c r="C87" s="60" t="s">
        <v>230</v>
      </c>
      <c r="D87" s="61"/>
      <c r="E87" s="62" t="s">
        <v>9</v>
      </c>
      <c r="F87" s="62"/>
      <c r="G87" s="62"/>
      <c r="H87" s="62"/>
      <c r="I87" s="62"/>
      <c r="J87" s="63"/>
      <c r="K87" s="64" t="s">
        <v>321</v>
      </c>
      <c r="L87" s="64">
        <v>32</v>
      </c>
      <c r="M87" s="65" t="s">
        <v>14</v>
      </c>
      <c r="N87" s="65"/>
      <c r="O87" s="65" t="s">
        <v>316</v>
      </c>
      <c r="P87" s="65" t="s">
        <v>77</v>
      </c>
      <c r="Q87" s="65" t="s">
        <v>78</v>
      </c>
      <c r="R87" s="65"/>
      <c r="S87" s="65"/>
      <c r="T87" s="65"/>
      <c r="U87" s="65"/>
      <c r="V87" s="66"/>
      <c r="W87" s="67"/>
      <c r="X87" s="64"/>
      <c r="Y87" s="64"/>
      <c r="Z87" s="65"/>
      <c r="AA87" s="64"/>
      <c r="AB87" s="64"/>
      <c r="AC87" s="64"/>
      <c r="AD87" s="64"/>
      <c r="AE87" s="64"/>
      <c r="AF87" s="64"/>
      <c r="AG87" s="69"/>
      <c r="AH87" s="67"/>
      <c r="AI87" s="64"/>
      <c r="AJ87" s="64"/>
      <c r="AK87" s="65"/>
      <c r="AL87" s="64"/>
      <c r="AM87" s="64"/>
      <c r="AN87" s="64"/>
      <c r="AO87" s="64"/>
      <c r="AP87" s="64"/>
      <c r="AQ87" s="64"/>
      <c r="AR87" s="69"/>
      <c r="AS87" s="67"/>
      <c r="AT87" s="64"/>
      <c r="AU87" s="64"/>
      <c r="AV87" s="65"/>
      <c r="AW87" s="64"/>
      <c r="AX87" s="64"/>
      <c r="AY87" s="64"/>
      <c r="AZ87" s="64"/>
      <c r="BA87" s="64"/>
      <c r="BB87" s="64"/>
      <c r="BC87" s="69"/>
      <c r="BD87" s="67"/>
      <c r="BE87" s="64"/>
      <c r="BF87" s="64"/>
      <c r="BG87" s="65"/>
      <c r="BH87" s="64"/>
      <c r="BI87" s="64"/>
      <c r="BJ87" s="64"/>
      <c r="BK87" s="64"/>
      <c r="BL87" s="64"/>
      <c r="BM87" s="64"/>
      <c r="BN87" s="69"/>
      <c r="BO87" s="67" t="s">
        <v>321</v>
      </c>
      <c r="BP87" s="64" t="s">
        <v>14</v>
      </c>
      <c r="BQ87" s="64"/>
      <c r="BR87" s="65" t="s">
        <v>316</v>
      </c>
      <c r="BS87" s="68">
        <v>30</v>
      </c>
      <c r="BT87" s="68">
        <v>32</v>
      </c>
      <c r="BU87" s="64"/>
      <c r="BV87" s="64"/>
      <c r="BW87" s="64"/>
      <c r="BX87" s="64"/>
      <c r="BY87" s="69"/>
      <c r="BZ87" s="67"/>
      <c r="CA87" s="64"/>
      <c r="CB87" s="64"/>
      <c r="CC87" s="65"/>
      <c r="CD87" s="64"/>
      <c r="CE87" s="64"/>
      <c r="CF87" s="64"/>
      <c r="CG87" s="64"/>
      <c r="CH87" s="64"/>
      <c r="CI87" s="64"/>
      <c r="CJ87" s="69"/>
      <c r="CK87" s="70">
        <v>8</v>
      </c>
      <c r="CL87" s="67" t="s">
        <v>319</v>
      </c>
      <c r="CM87" s="69" t="s">
        <v>4</v>
      </c>
    </row>
    <row r="88" spans="1:91" ht="23.25" customHeight="1" x14ac:dyDescent="0.15">
      <c r="A88" s="41">
        <v>81</v>
      </c>
      <c r="B88" s="59" t="s">
        <v>232</v>
      </c>
      <c r="C88" s="60" t="s">
        <v>233</v>
      </c>
      <c r="D88" s="61"/>
      <c r="E88" s="62" t="s">
        <v>9</v>
      </c>
      <c r="F88" s="62"/>
      <c r="G88" s="62"/>
      <c r="H88" s="62"/>
      <c r="I88" s="62"/>
      <c r="J88" s="63"/>
      <c r="K88" s="64" t="s">
        <v>255</v>
      </c>
      <c r="L88" s="64">
        <v>24</v>
      </c>
      <c r="M88" s="65" t="s">
        <v>4</v>
      </c>
      <c r="N88" s="65"/>
      <c r="O88" s="65" t="s">
        <v>251</v>
      </c>
      <c r="P88" s="65" t="s">
        <v>75</v>
      </c>
      <c r="Q88" s="65" t="s">
        <v>73</v>
      </c>
      <c r="R88" s="65"/>
      <c r="S88" s="65"/>
      <c r="T88" s="65"/>
      <c r="U88" s="65"/>
      <c r="V88" s="66"/>
      <c r="W88" s="67"/>
      <c r="X88" s="64"/>
      <c r="Y88" s="64"/>
      <c r="Z88" s="65"/>
      <c r="AA88" s="64"/>
      <c r="AB88" s="64"/>
      <c r="AC88" s="64"/>
      <c r="AD88" s="64"/>
      <c r="AE88" s="64"/>
      <c r="AF88" s="64"/>
      <c r="AG88" s="69"/>
      <c r="AH88" s="67"/>
      <c r="AI88" s="64"/>
      <c r="AJ88" s="64"/>
      <c r="AK88" s="65"/>
      <c r="AL88" s="64"/>
      <c r="AM88" s="64"/>
      <c r="AN88" s="64"/>
      <c r="AO88" s="64"/>
      <c r="AP88" s="64"/>
      <c r="AQ88" s="64"/>
      <c r="AR88" s="69"/>
      <c r="AS88" s="67"/>
      <c r="AT88" s="64"/>
      <c r="AU88" s="64"/>
      <c r="AV88" s="65"/>
      <c r="AW88" s="64"/>
      <c r="AX88" s="64"/>
      <c r="AY88" s="64"/>
      <c r="AZ88" s="64"/>
      <c r="BA88" s="64"/>
      <c r="BB88" s="64"/>
      <c r="BC88" s="69"/>
      <c r="BD88" s="67"/>
      <c r="BE88" s="64"/>
      <c r="BF88" s="64"/>
      <c r="BG88" s="65"/>
      <c r="BH88" s="64"/>
      <c r="BI88" s="64"/>
      <c r="BJ88" s="64"/>
      <c r="BK88" s="64"/>
      <c r="BL88" s="64"/>
      <c r="BM88" s="64"/>
      <c r="BN88" s="69"/>
      <c r="BO88" s="67" t="s">
        <v>255</v>
      </c>
      <c r="BP88" s="64" t="s">
        <v>4</v>
      </c>
      <c r="BQ88" s="64"/>
      <c r="BR88" s="65" t="s">
        <v>251</v>
      </c>
      <c r="BS88" s="68">
        <v>26</v>
      </c>
      <c r="BT88" s="68">
        <v>24</v>
      </c>
      <c r="BU88" s="64"/>
      <c r="BV88" s="64"/>
      <c r="BW88" s="64"/>
      <c r="BX88" s="64"/>
      <c r="BY88" s="69"/>
      <c r="BZ88" s="67"/>
      <c r="CA88" s="64"/>
      <c r="CB88" s="64"/>
      <c r="CC88" s="65"/>
      <c r="CD88" s="64"/>
      <c r="CE88" s="64"/>
      <c r="CF88" s="64"/>
      <c r="CG88" s="64"/>
      <c r="CH88" s="64"/>
      <c r="CI88" s="64"/>
      <c r="CJ88" s="69"/>
      <c r="CK88" s="70">
        <v>8</v>
      </c>
      <c r="CL88" s="67" t="s">
        <v>251</v>
      </c>
      <c r="CM88" s="69" t="s">
        <v>4</v>
      </c>
    </row>
    <row r="89" spans="1:91" ht="13.5" customHeight="1" x14ac:dyDescent="0.15">
      <c r="A89" s="41">
        <v>82</v>
      </c>
      <c r="B89" s="57" t="s">
        <v>477</v>
      </c>
      <c r="C89" s="58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</row>
    <row r="90" spans="1:91" ht="3.75" customHeight="1" x14ac:dyDescent="0.15">
      <c r="A90" s="41">
        <v>83</v>
      </c>
      <c r="B90" s="42"/>
      <c r="C90" s="43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</row>
    <row r="91" spans="1:91" ht="13.5" customHeight="1" x14ac:dyDescent="0.15">
      <c r="A91" s="41">
        <v>84</v>
      </c>
      <c r="B91" s="57" t="s">
        <v>478</v>
      </c>
      <c r="C91" s="58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</row>
    <row r="92" spans="1:91" ht="3.75" customHeight="1" x14ac:dyDescent="0.15">
      <c r="A92" s="41">
        <v>85</v>
      </c>
      <c r="B92" s="42"/>
      <c r="C92" s="43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</row>
    <row r="93" spans="1:91" ht="23.25" customHeight="1" x14ac:dyDescent="0.15">
      <c r="A93" s="41">
        <v>86</v>
      </c>
      <c r="B93" s="59" t="s">
        <v>109</v>
      </c>
      <c r="C93" s="60" t="s">
        <v>106</v>
      </c>
      <c r="D93" s="61"/>
      <c r="E93" s="62" t="s">
        <v>9</v>
      </c>
      <c r="F93" s="62"/>
      <c r="G93" s="73"/>
      <c r="H93" s="74" t="s">
        <v>479</v>
      </c>
      <c r="I93" s="75"/>
      <c r="J93" s="76" t="s">
        <v>480</v>
      </c>
      <c r="K93" s="65" t="s">
        <v>111</v>
      </c>
      <c r="L93" s="65">
        <v>108</v>
      </c>
      <c r="M93" s="65"/>
      <c r="N93" s="65"/>
      <c r="O93" s="65" t="s">
        <v>111</v>
      </c>
      <c r="P93" s="65" t="s">
        <v>481</v>
      </c>
      <c r="Q93" s="182" t="s">
        <v>482</v>
      </c>
      <c r="R93" s="182"/>
      <c r="S93" s="182"/>
      <c r="T93" s="182"/>
      <c r="U93" s="182"/>
      <c r="V93" s="182"/>
      <c r="W93" s="77" t="s">
        <v>480</v>
      </c>
      <c r="X93" s="65"/>
      <c r="Y93" s="64"/>
      <c r="Z93" s="65"/>
      <c r="AA93" s="78" t="s">
        <v>481</v>
      </c>
      <c r="AB93" s="64"/>
      <c r="AC93" s="183"/>
      <c r="AD93" s="183"/>
      <c r="AE93" s="183"/>
      <c r="AF93" s="183"/>
      <c r="AG93" s="183"/>
      <c r="AH93" s="77" t="s">
        <v>480</v>
      </c>
      <c r="AI93" s="65"/>
      <c r="AJ93" s="64"/>
      <c r="AK93" s="65"/>
      <c r="AL93" s="78" t="s">
        <v>481</v>
      </c>
      <c r="AM93" s="64"/>
      <c r="AN93" s="183"/>
      <c r="AO93" s="183"/>
      <c r="AP93" s="183"/>
      <c r="AQ93" s="183"/>
      <c r="AR93" s="183"/>
      <c r="AS93" s="77" t="s">
        <v>480</v>
      </c>
      <c r="AT93" s="65"/>
      <c r="AU93" s="64"/>
      <c r="AV93" s="65"/>
      <c r="AW93" s="78" t="s">
        <v>481</v>
      </c>
      <c r="AX93" s="64"/>
      <c r="AY93" s="183"/>
      <c r="AZ93" s="183"/>
      <c r="BA93" s="183"/>
      <c r="BB93" s="183"/>
      <c r="BC93" s="183"/>
      <c r="BD93" s="77" t="s">
        <v>480</v>
      </c>
      <c r="BE93" s="65"/>
      <c r="BF93" s="64"/>
      <c r="BG93" s="65"/>
      <c r="BH93" s="78" t="s">
        <v>481</v>
      </c>
      <c r="BI93" s="64"/>
      <c r="BJ93" s="183"/>
      <c r="BK93" s="183"/>
      <c r="BL93" s="183"/>
      <c r="BM93" s="183"/>
      <c r="BN93" s="183"/>
      <c r="BO93" s="77" t="s">
        <v>480</v>
      </c>
      <c r="BP93" s="65"/>
      <c r="BQ93" s="64"/>
      <c r="BR93" s="65" t="s">
        <v>111</v>
      </c>
      <c r="BS93" s="78" t="s">
        <v>481</v>
      </c>
      <c r="BT93" s="64" t="s">
        <v>6</v>
      </c>
      <c r="BU93" s="183"/>
      <c r="BV93" s="183"/>
      <c r="BW93" s="183"/>
      <c r="BX93" s="183"/>
      <c r="BY93" s="183"/>
      <c r="BZ93" s="77" t="s">
        <v>480</v>
      </c>
      <c r="CA93" s="65"/>
      <c r="CB93" s="64"/>
      <c r="CC93" s="65"/>
      <c r="CD93" s="78" t="s">
        <v>481</v>
      </c>
      <c r="CE93" s="64"/>
      <c r="CF93" s="183"/>
      <c r="CG93" s="183"/>
      <c r="CH93" s="183"/>
      <c r="CI93" s="183"/>
      <c r="CJ93" s="183"/>
      <c r="CK93" s="70">
        <v>8</v>
      </c>
      <c r="CL93" s="67" t="s">
        <v>111</v>
      </c>
      <c r="CM93" s="69"/>
    </row>
    <row r="94" spans="1:91" ht="13.5" customHeight="1" x14ac:dyDescent="0.15">
      <c r="A94" s="41">
        <v>87</v>
      </c>
      <c r="B94" s="57" t="s">
        <v>483</v>
      </c>
      <c r="C94" s="58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</row>
    <row r="95" spans="1:91" ht="3.75" customHeight="1" x14ac:dyDescent="0.15">
      <c r="A95" s="41">
        <v>88</v>
      </c>
      <c r="B95" s="42"/>
      <c r="C95" s="4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</row>
    <row r="96" spans="1:91" ht="13.5" customHeight="1" x14ac:dyDescent="0.15">
      <c r="A96" s="45">
        <v>89</v>
      </c>
      <c r="B96" s="79" t="s">
        <v>484</v>
      </c>
      <c r="C96" s="80" t="s">
        <v>485</v>
      </c>
      <c r="D96" s="64" t="s">
        <v>9</v>
      </c>
      <c r="E96" s="64"/>
      <c r="F96" s="64"/>
      <c r="G96" s="64"/>
      <c r="H96" s="64"/>
      <c r="I96" s="64"/>
      <c r="J96" s="64"/>
      <c r="K96" s="65" t="s">
        <v>66</v>
      </c>
      <c r="L96" s="119"/>
      <c r="M96" s="81"/>
      <c r="N96" s="81"/>
      <c r="O96" s="65"/>
      <c r="P96" s="81"/>
      <c r="Q96" s="81"/>
      <c r="R96" s="81"/>
      <c r="S96" s="81"/>
      <c r="T96" s="81"/>
      <c r="U96" s="65" t="s">
        <v>66</v>
      </c>
      <c r="V96" s="81"/>
      <c r="W96" s="65"/>
      <c r="X96" s="81"/>
      <c r="Y96" s="81"/>
      <c r="Z96" s="65"/>
      <c r="AA96" s="81"/>
      <c r="AB96" s="81"/>
      <c r="AC96" s="81"/>
      <c r="AD96" s="81"/>
      <c r="AE96" s="81"/>
      <c r="AF96" s="64"/>
      <c r="AG96" s="81"/>
      <c r="AH96" s="65"/>
      <c r="AI96" s="81"/>
      <c r="AJ96" s="81"/>
      <c r="AK96" s="65"/>
      <c r="AL96" s="81"/>
      <c r="AM96" s="81"/>
      <c r="AN96" s="81"/>
      <c r="AO96" s="81"/>
      <c r="AP96" s="81"/>
      <c r="AQ96" s="64"/>
      <c r="AR96" s="81"/>
      <c r="AS96" s="65"/>
      <c r="AT96" s="81"/>
      <c r="AU96" s="81"/>
      <c r="AV96" s="65"/>
      <c r="AW96" s="81"/>
      <c r="AX96" s="81"/>
      <c r="AY96" s="81"/>
      <c r="AZ96" s="81"/>
      <c r="BA96" s="81"/>
      <c r="BB96" s="64"/>
      <c r="BC96" s="81"/>
      <c r="BD96" s="65"/>
      <c r="BE96" s="81"/>
      <c r="BF96" s="81"/>
      <c r="BG96" s="65"/>
      <c r="BH96" s="81"/>
      <c r="BI96" s="81"/>
      <c r="BJ96" s="81"/>
      <c r="BK96" s="81"/>
      <c r="BL96" s="81"/>
      <c r="BM96" s="64"/>
      <c r="BN96" s="81"/>
      <c r="BO96" s="65" t="s">
        <v>66</v>
      </c>
      <c r="BP96" s="81"/>
      <c r="BQ96" s="81"/>
      <c r="BR96" s="65"/>
      <c r="BS96" s="81"/>
      <c r="BT96" s="81"/>
      <c r="BU96" s="81"/>
      <c r="BV96" s="81"/>
      <c r="BW96" s="81"/>
      <c r="BX96" s="64" t="s">
        <v>66</v>
      </c>
      <c r="BY96" s="81"/>
      <c r="BZ96" s="65"/>
      <c r="CA96" s="81"/>
      <c r="CB96" s="81"/>
      <c r="CC96" s="65"/>
      <c r="CD96" s="81"/>
      <c r="CE96" s="81"/>
      <c r="CF96" s="81"/>
      <c r="CG96" s="81"/>
      <c r="CH96" s="81"/>
      <c r="CI96" s="64"/>
      <c r="CJ96" s="81"/>
      <c r="CK96" s="38">
        <v>8</v>
      </c>
      <c r="CL96" s="82" t="s">
        <v>66</v>
      </c>
      <c r="CM96" s="64"/>
    </row>
    <row r="97" spans="1:91" ht="13.5" customHeight="1" x14ac:dyDescent="0.15">
      <c r="A97" s="45">
        <v>90</v>
      </c>
      <c r="B97" s="83"/>
      <c r="C97" s="84" t="s">
        <v>486</v>
      </c>
      <c r="D97" s="81"/>
      <c r="E97" s="81"/>
      <c r="F97" s="81"/>
      <c r="G97" s="81"/>
      <c r="H97" s="81"/>
      <c r="I97" s="81"/>
      <c r="J97" s="81"/>
      <c r="K97" s="65" t="s">
        <v>487</v>
      </c>
      <c r="L97" s="119"/>
      <c r="M97" s="81"/>
      <c r="N97" s="81"/>
      <c r="O97" s="65" t="s">
        <v>447</v>
      </c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</row>
    <row r="98" spans="1:91" ht="3.75" customHeight="1" thickBot="1" x14ac:dyDescent="0.2">
      <c r="A98" s="41">
        <v>91</v>
      </c>
      <c r="B98" s="42"/>
      <c r="C98" s="4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</row>
    <row r="99" spans="1:91" ht="13.5" customHeight="1" thickBot="1" x14ac:dyDescent="0.2">
      <c r="A99" s="45">
        <v>92</v>
      </c>
      <c r="B99" s="46" t="s">
        <v>234</v>
      </c>
      <c r="C99" s="47" t="s">
        <v>235</v>
      </c>
      <c r="D99" s="48" t="s">
        <v>2</v>
      </c>
      <c r="E99" s="49" t="s">
        <v>6</v>
      </c>
      <c r="F99" s="49"/>
      <c r="G99" s="49"/>
      <c r="H99" s="49" t="s">
        <v>2</v>
      </c>
      <c r="I99" s="49"/>
      <c r="J99" s="50" t="s">
        <v>4</v>
      </c>
      <c r="K99" s="51" t="s">
        <v>377</v>
      </c>
      <c r="L99" s="51">
        <f>L101+L102+L103+L104+L109</f>
        <v>256</v>
      </c>
      <c r="M99" s="51" t="s">
        <v>66</v>
      </c>
      <c r="N99" s="51"/>
      <c r="O99" s="51" t="s">
        <v>473</v>
      </c>
      <c r="P99" s="51" t="s">
        <v>432</v>
      </c>
      <c r="Q99" s="51" t="s">
        <v>393</v>
      </c>
      <c r="R99" s="51"/>
      <c r="S99" s="51"/>
      <c r="T99" s="51" t="s">
        <v>69</v>
      </c>
      <c r="U99" s="51" t="s">
        <v>66</v>
      </c>
      <c r="V99" s="52"/>
      <c r="W99" s="53"/>
      <c r="X99" s="51"/>
      <c r="Y99" s="51"/>
      <c r="Z99" s="51"/>
      <c r="AA99" s="51"/>
      <c r="AB99" s="51"/>
      <c r="AC99" s="51"/>
      <c r="AD99" s="51"/>
      <c r="AE99" s="51"/>
      <c r="AF99" s="51"/>
      <c r="AG99" s="52"/>
      <c r="AH99" s="53"/>
      <c r="AI99" s="51"/>
      <c r="AJ99" s="51"/>
      <c r="AK99" s="51"/>
      <c r="AL99" s="51"/>
      <c r="AM99" s="51"/>
      <c r="AN99" s="51"/>
      <c r="AO99" s="51"/>
      <c r="AP99" s="51"/>
      <c r="AQ99" s="51"/>
      <c r="AR99" s="52"/>
      <c r="AS99" s="53"/>
      <c r="AT99" s="51"/>
      <c r="AU99" s="51"/>
      <c r="AV99" s="51"/>
      <c r="AW99" s="51"/>
      <c r="AX99" s="51"/>
      <c r="AY99" s="51"/>
      <c r="AZ99" s="51"/>
      <c r="BA99" s="51"/>
      <c r="BB99" s="51"/>
      <c r="BC99" s="52"/>
      <c r="BD99" s="53"/>
      <c r="BE99" s="51"/>
      <c r="BF99" s="51"/>
      <c r="BG99" s="51"/>
      <c r="BH99" s="51"/>
      <c r="BI99" s="51"/>
      <c r="BJ99" s="51"/>
      <c r="BK99" s="51"/>
      <c r="BL99" s="51"/>
      <c r="BM99" s="51"/>
      <c r="BN99" s="52"/>
      <c r="BO99" s="53"/>
      <c r="BP99" s="51"/>
      <c r="BQ99" s="51"/>
      <c r="BR99" s="51"/>
      <c r="BS99" s="51"/>
      <c r="BT99" s="51"/>
      <c r="BU99" s="51"/>
      <c r="BV99" s="51"/>
      <c r="BW99" s="51"/>
      <c r="BX99" s="51"/>
      <c r="BY99" s="52"/>
      <c r="BZ99" s="53" t="s">
        <v>377</v>
      </c>
      <c r="CA99" s="51" t="s">
        <v>66</v>
      </c>
      <c r="CB99" s="51"/>
      <c r="CC99" s="51" t="s">
        <v>473</v>
      </c>
      <c r="CD99" s="51" t="s">
        <v>432</v>
      </c>
      <c r="CE99" s="51" t="s">
        <v>393</v>
      </c>
      <c r="CF99" s="51"/>
      <c r="CG99" s="51"/>
      <c r="CH99" s="51" t="s">
        <v>69</v>
      </c>
      <c r="CI99" s="51" t="s">
        <v>66</v>
      </c>
      <c r="CJ99" s="52"/>
      <c r="CK99" s="54"/>
      <c r="CL99" s="53" t="s">
        <v>488</v>
      </c>
      <c r="CM99" s="52" t="s">
        <v>347</v>
      </c>
    </row>
    <row r="100" spans="1:91" ht="3.75" customHeight="1" x14ac:dyDescent="0.15">
      <c r="A100" s="41">
        <v>93</v>
      </c>
      <c r="B100" s="42"/>
      <c r="C100" s="4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</row>
    <row r="101" spans="1:91" ht="13.5" customHeight="1" x14ac:dyDescent="0.15">
      <c r="A101" s="41">
        <v>94</v>
      </c>
      <c r="B101" s="59" t="s">
        <v>237</v>
      </c>
      <c r="C101" s="60" t="s">
        <v>238</v>
      </c>
      <c r="D101" s="61"/>
      <c r="E101" s="62" t="s">
        <v>11</v>
      </c>
      <c r="F101" s="62"/>
      <c r="G101" s="62"/>
      <c r="H101" s="62"/>
      <c r="I101" s="62"/>
      <c r="J101" s="63"/>
      <c r="K101" s="64" t="s">
        <v>489</v>
      </c>
      <c r="L101" s="64">
        <v>60</v>
      </c>
      <c r="M101" s="65" t="s">
        <v>47</v>
      </c>
      <c r="N101" s="65"/>
      <c r="O101" s="65" t="s">
        <v>490</v>
      </c>
      <c r="P101" s="65" t="s">
        <v>316</v>
      </c>
      <c r="Q101" s="65" t="s">
        <v>314</v>
      </c>
      <c r="R101" s="65"/>
      <c r="S101" s="65"/>
      <c r="T101" s="65"/>
      <c r="U101" s="65"/>
      <c r="V101" s="66"/>
      <c r="W101" s="67"/>
      <c r="X101" s="64"/>
      <c r="Y101" s="64"/>
      <c r="Z101" s="65"/>
      <c r="AA101" s="64"/>
      <c r="AB101" s="64"/>
      <c r="AC101" s="64"/>
      <c r="AD101" s="64"/>
      <c r="AE101" s="64"/>
      <c r="AF101" s="64"/>
      <c r="AG101" s="69"/>
      <c r="AH101" s="67"/>
      <c r="AI101" s="64"/>
      <c r="AJ101" s="64"/>
      <c r="AK101" s="65"/>
      <c r="AL101" s="64"/>
      <c r="AM101" s="64"/>
      <c r="AN101" s="64"/>
      <c r="AO101" s="64"/>
      <c r="AP101" s="64"/>
      <c r="AQ101" s="64"/>
      <c r="AR101" s="69"/>
      <c r="AS101" s="67"/>
      <c r="AT101" s="64"/>
      <c r="AU101" s="64"/>
      <c r="AV101" s="65"/>
      <c r="AW101" s="64"/>
      <c r="AX101" s="64"/>
      <c r="AY101" s="64"/>
      <c r="AZ101" s="64"/>
      <c r="BA101" s="64"/>
      <c r="BB101" s="64"/>
      <c r="BC101" s="69"/>
      <c r="BD101" s="67"/>
      <c r="BE101" s="64"/>
      <c r="BF101" s="64"/>
      <c r="BG101" s="65"/>
      <c r="BH101" s="64"/>
      <c r="BI101" s="64"/>
      <c r="BJ101" s="64"/>
      <c r="BK101" s="64"/>
      <c r="BL101" s="64"/>
      <c r="BM101" s="64"/>
      <c r="BN101" s="69"/>
      <c r="BO101" s="67"/>
      <c r="BP101" s="64"/>
      <c r="BQ101" s="64"/>
      <c r="BR101" s="65"/>
      <c r="BS101" s="64"/>
      <c r="BT101" s="64"/>
      <c r="BU101" s="64"/>
      <c r="BV101" s="64"/>
      <c r="BW101" s="64"/>
      <c r="BX101" s="64"/>
      <c r="BY101" s="69"/>
      <c r="BZ101" s="67" t="s">
        <v>489</v>
      </c>
      <c r="CA101" s="64" t="s">
        <v>47</v>
      </c>
      <c r="CB101" s="64"/>
      <c r="CC101" s="65" t="s">
        <v>490</v>
      </c>
      <c r="CD101" s="68">
        <v>62</v>
      </c>
      <c r="CE101" s="68">
        <v>60</v>
      </c>
      <c r="CF101" s="64"/>
      <c r="CG101" s="64"/>
      <c r="CH101" s="64"/>
      <c r="CI101" s="64"/>
      <c r="CJ101" s="69"/>
      <c r="CK101" s="70">
        <v>8</v>
      </c>
      <c r="CL101" s="67" t="s">
        <v>489</v>
      </c>
      <c r="CM101" s="69"/>
    </row>
    <row r="102" spans="1:91" ht="13.5" customHeight="1" x14ac:dyDescent="0.15">
      <c r="A102" s="41">
        <v>95</v>
      </c>
      <c r="B102" s="59" t="s">
        <v>240</v>
      </c>
      <c r="C102" s="60" t="s">
        <v>241</v>
      </c>
      <c r="D102" s="61"/>
      <c r="E102" s="62" t="s">
        <v>11</v>
      </c>
      <c r="F102" s="62"/>
      <c r="G102" s="62"/>
      <c r="H102" s="62" t="s">
        <v>11</v>
      </c>
      <c r="I102" s="62"/>
      <c r="J102" s="63"/>
      <c r="K102" s="64" t="s">
        <v>346</v>
      </c>
      <c r="L102" s="64">
        <v>50</v>
      </c>
      <c r="M102" s="65" t="s">
        <v>14</v>
      </c>
      <c r="N102" s="65"/>
      <c r="O102" s="65" t="s">
        <v>491</v>
      </c>
      <c r="P102" s="65" t="s">
        <v>73</v>
      </c>
      <c r="Q102" s="65" t="s">
        <v>251</v>
      </c>
      <c r="R102" s="65"/>
      <c r="S102" s="65"/>
      <c r="T102" s="65" t="s">
        <v>69</v>
      </c>
      <c r="U102" s="65"/>
      <c r="V102" s="66"/>
      <c r="W102" s="67"/>
      <c r="X102" s="64"/>
      <c r="Y102" s="64"/>
      <c r="Z102" s="65"/>
      <c r="AA102" s="64"/>
      <c r="AB102" s="64"/>
      <c r="AC102" s="64"/>
      <c r="AD102" s="64"/>
      <c r="AE102" s="64"/>
      <c r="AF102" s="64"/>
      <c r="AG102" s="69"/>
      <c r="AH102" s="67"/>
      <c r="AI102" s="64"/>
      <c r="AJ102" s="64"/>
      <c r="AK102" s="65"/>
      <c r="AL102" s="64"/>
      <c r="AM102" s="64"/>
      <c r="AN102" s="64"/>
      <c r="AO102" s="64"/>
      <c r="AP102" s="64"/>
      <c r="AQ102" s="64"/>
      <c r="AR102" s="69"/>
      <c r="AS102" s="67"/>
      <c r="AT102" s="64"/>
      <c r="AU102" s="64"/>
      <c r="AV102" s="65"/>
      <c r="AW102" s="64"/>
      <c r="AX102" s="64"/>
      <c r="AY102" s="64"/>
      <c r="AZ102" s="64"/>
      <c r="BA102" s="64"/>
      <c r="BB102" s="64"/>
      <c r="BC102" s="69"/>
      <c r="BD102" s="67"/>
      <c r="BE102" s="64"/>
      <c r="BF102" s="64"/>
      <c r="BG102" s="65"/>
      <c r="BH102" s="64"/>
      <c r="BI102" s="64"/>
      <c r="BJ102" s="64"/>
      <c r="BK102" s="64"/>
      <c r="BL102" s="64"/>
      <c r="BM102" s="64"/>
      <c r="BN102" s="69"/>
      <c r="BO102" s="67"/>
      <c r="BP102" s="64"/>
      <c r="BQ102" s="64"/>
      <c r="BR102" s="65"/>
      <c r="BS102" s="64"/>
      <c r="BT102" s="64"/>
      <c r="BU102" s="64"/>
      <c r="BV102" s="64"/>
      <c r="BW102" s="64"/>
      <c r="BX102" s="64"/>
      <c r="BY102" s="69"/>
      <c r="BZ102" s="67" t="s">
        <v>346</v>
      </c>
      <c r="CA102" s="64" t="s">
        <v>14</v>
      </c>
      <c r="CB102" s="64"/>
      <c r="CC102" s="65" t="s">
        <v>491</v>
      </c>
      <c r="CD102" s="68">
        <v>24</v>
      </c>
      <c r="CE102" s="68">
        <v>50</v>
      </c>
      <c r="CF102" s="64"/>
      <c r="CG102" s="64"/>
      <c r="CH102" s="68">
        <v>20</v>
      </c>
      <c r="CI102" s="64"/>
      <c r="CJ102" s="69"/>
      <c r="CK102" s="70">
        <v>8</v>
      </c>
      <c r="CL102" s="67" t="s">
        <v>328</v>
      </c>
      <c r="CM102" s="69" t="s">
        <v>70</v>
      </c>
    </row>
    <row r="103" spans="1:91" ht="13.5" customHeight="1" x14ac:dyDescent="0.15">
      <c r="A103" s="41">
        <v>96</v>
      </c>
      <c r="B103" s="59" t="s">
        <v>243</v>
      </c>
      <c r="C103" s="60" t="s">
        <v>244</v>
      </c>
      <c r="D103" s="61"/>
      <c r="E103" s="62"/>
      <c r="F103" s="62"/>
      <c r="G103" s="62"/>
      <c r="H103" s="62"/>
      <c r="I103" s="62"/>
      <c r="J103" s="63" t="s">
        <v>11</v>
      </c>
      <c r="K103" s="64" t="s">
        <v>255</v>
      </c>
      <c r="L103" s="64">
        <v>20</v>
      </c>
      <c r="M103" s="65"/>
      <c r="N103" s="65"/>
      <c r="O103" s="65" t="s">
        <v>255</v>
      </c>
      <c r="P103" s="65" t="s">
        <v>78</v>
      </c>
      <c r="Q103" s="65" t="s">
        <v>69</v>
      </c>
      <c r="R103" s="65"/>
      <c r="S103" s="65"/>
      <c r="T103" s="65"/>
      <c r="U103" s="65"/>
      <c r="V103" s="66"/>
      <c r="W103" s="67"/>
      <c r="X103" s="64"/>
      <c r="Y103" s="64"/>
      <c r="Z103" s="65"/>
      <c r="AA103" s="64"/>
      <c r="AB103" s="64"/>
      <c r="AC103" s="64"/>
      <c r="AD103" s="64"/>
      <c r="AE103" s="64"/>
      <c r="AF103" s="64"/>
      <c r="AG103" s="69"/>
      <c r="AH103" s="67"/>
      <c r="AI103" s="64"/>
      <c r="AJ103" s="64"/>
      <c r="AK103" s="65"/>
      <c r="AL103" s="64"/>
      <c r="AM103" s="64"/>
      <c r="AN103" s="64"/>
      <c r="AO103" s="64"/>
      <c r="AP103" s="64"/>
      <c r="AQ103" s="64"/>
      <c r="AR103" s="69"/>
      <c r="AS103" s="67"/>
      <c r="AT103" s="64"/>
      <c r="AU103" s="64"/>
      <c r="AV103" s="65"/>
      <c r="AW103" s="64"/>
      <c r="AX103" s="64"/>
      <c r="AY103" s="64"/>
      <c r="AZ103" s="64"/>
      <c r="BA103" s="64"/>
      <c r="BB103" s="64"/>
      <c r="BC103" s="69"/>
      <c r="BD103" s="67"/>
      <c r="BE103" s="64"/>
      <c r="BF103" s="64"/>
      <c r="BG103" s="65"/>
      <c r="BH103" s="64"/>
      <c r="BI103" s="64"/>
      <c r="BJ103" s="64"/>
      <c r="BK103" s="64"/>
      <c r="BL103" s="64"/>
      <c r="BM103" s="64"/>
      <c r="BN103" s="69"/>
      <c r="BO103" s="67"/>
      <c r="BP103" s="64"/>
      <c r="BQ103" s="64"/>
      <c r="BR103" s="65"/>
      <c r="BS103" s="64"/>
      <c r="BT103" s="64"/>
      <c r="BU103" s="64"/>
      <c r="BV103" s="64"/>
      <c r="BW103" s="64"/>
      <c r="BX103" s="64"/>
      <c r="BY103" s="69"/>
      <c r="BZ103" s="67" t="s">
        <v>255</v>
      </c>
      <c r="CA103" s="64"/>
      <c r="CB103" s="64"/>
      <c r="CC103" s="65" t="s">
        <v>255</v>
      </c>
      <c r="CD103" s="68">
        <v>32</v>
      </c>
      <c r="CE103" s="68">
        <v>20</v>
      </c>
      <c r="CF103" s="64"/>
      <c r="CG103" s="64"/>
      <c r="CH103" s="64"/>
      <c r="CI103" s="64"/>
      <c r="CJ103" s="69"/>
      <c r="CK103" s="70">
        <v>8</v>
      </c>
      <c r="CL103" s="67"/>
      <c r="CM103" s="69" t="s">
        <v>255</v>
      </c>
    </row>
    <row r="104" spans="1:91" ht="23.25" customHeight="1" x14ac:dyDescent="0.15">
      <c r="A104" s="41">
        <v>97</v>
      </c>
      <c r="B104" s="59" t="s">
        <v>246</v>
      </c>
      <c r="C104" s="60" t="s">
        <v>247</v>
      </c>
      <c r="D104" s="61"/>
      <c r="E104" s="62"/>
      <c r="F104" s="62"/>
      <c r="G104" s="62"/>
      <c r="H104" s="62"/>
      <c r="I104" s="62"/>
      <c r="J104" s="63" t="s">
        <v>11</v>
      </c>
      <c r="K104" s="64" t="s">
        <v>77</v>
      </c>
      <c r="L104" s="64">
        <v>18</v>
      </c>
      <c r="M104" s="65"/>
      <c r="N104" s="65"/>
      <c r="O104" s="65" t="s">
        <v>77</v>
      </c>
      <c r="P104" s="65" t="s">
        <v>51</v>
      </c>
      <c r="Q104" s="65" t="s">
        <v>66</v>
      </c>
      <c r="R104" s="65"/>
      <c r="S104" s="65"/>
      <c r="T104" s="65"/>
      <c r="U104" s="65"/>
      <c r="V104" s="66"/>
      <c r="W104" s="67"/>
      <c r="X104" s="64"/>
      <c r="Y104" s="64"/>
      <c r="Z104" s="65"/>
      <c r="AA104" s="64"/>
      <c r="AB104" s="64"/>
      <c r="AC104" s="64"/>
      <c r="AD104" s="64"/>
      <c r="AE104" s="64"/>
      <c r="AF104" s="64"/>
      <c r="AG104" s="69"/>
      <c r="AH104" s="67"/>
      <c r="AI104" s="64"/>
      <c r="AJ104" s="64"/>
      <c r="AK104" s="65"/>
      <c r="AL104" s="64"/>
      <c r="AM104" s="64"/>
      <c r="AN104" s="64"/>
      <c r="AO104" s="64"/>
      <c r="AP104" s="64"/>
      <c r="AQ104" s="64"/>
      <c r="AR104" s="69"/>
      <c r="AS104" s="67"/>
      <c r="AT104" s="64"/>
      <c r="AU104" s="64"/>
      <c r="AV104" s="65"/>
      <c r="AW104" s="64"/>
      <c r="AX104" s="64"/>
      <c r="AY104" s="64"/>
      <c r="AZ104" s="64"/>
      <c r="BA104" s="64"/>
      <c r="BB104" s="64"/>
      <c r="BC104" s="69"/>
      <c r="BD104" s="67"/>
      <c r="BE104" s="64"/>
      <c r="BF104" s="64"/>
      <c r="BG104" s="65"/>
      <c r="BH104" s="64"/>
      <c r="BI104" s="64"/>
      <c r="BJ104" s="64"/>
      <c r="BK104" s="64"/>
      <c r="BL104" s="64"/>
      <c r="BM104" s="64"/>
      <c r="BN104" s="69"/>
      <c r="BO104" s="67"/>
      <c r="BP104" s="64"/>
      <c r="BQ104" s="64"/>
      <c r="BR104" s="65"/>
      <c r="BS104" s="64"/>
      <c r="BT104" s="64"/>
      <c r="BU104" s="64"/>
      <c r="BV104" s="64"/>
      <c r="BW104" s="64"/>
      <c r="BX104" s="64"/>
      <c r="BY104" s="69"/>
      <c r="BZ104" s="67" t="s">
        <v>77</v>
      </c>
      <c r="CA104" s="64"/>
      <c r="CB104" s="64"/>
      <c r="CC104" s="65" t="s">
        <v>77</v>
      </c>
      <c r="CD104" s="68">
        <v>12</v>
      </c>
      <c r="CE104" s="68">
        <v>18</v>
      </c>
      <c r="CF104" s="64"/>
      <c r="CG104" s="64"/>
      <c r="CH104" s="64"/>
      <c r="CI104" s="64"/>
      <c r="CJ104" s="69"/>
      <c r="CK104" s="70">
        <v>8</v>
      </c>
      <c r="CL104" s="67"/>
      <c r="CM104" s="69" t="s">
        <v>77</v>
      </c>
    </row>
    <row r="105" spans="1:91" ht="13.5" customHeight="1" x14ac:dyDescent="0.15">
      <c r="A105" s="41">
        <v>98</v>
      </c>
      <c r="B105" s="57" t="s">
        <v>477</v>
      </c>
      <c r="C105" s="5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</row>
    <row r="106" spans="1:91" ht="3.75" customHeight="1" x14ac:dyDescent="0.15">
      <c r="A106" s="41">
        <v>99</v>
      </c>
      <c r="B106" s="42"/>
      <c r="C106" s="43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</row>
    <row r="107" spans="1:91" ht="13.5" customHeight="1" x14ac:dyDescent="0.15">
      <c r="A107" s="41">
        <v>100</v>
      </c>
      <c r="B107" s="57" t="s">
        <v>478</v>
      </c>
      <c r="C107" s="58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</row>
    <row r="108" spans="1:91" ht="3.75" customHeight="1" x14ac:dyDescent="0.15">
      <c r="A108" s="41">
        <v>101</v>
      </c>
      <c r="B108" s="42"/>
      <c r="C108" s="4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</row>
    <row r="109" spans="1:91" ht="23.25" customHeight="1" x14ac:dyDescent="0.15">
      <c r="A109" s="41">
        <v>102</v>
      </c>
      <c r="B109" s="59" t="s">
        <v>112</v>
      </c>
      <c r="C109" s="60" t="s">
        <v>106</v>
      </c>
      <c r="D109" s="61"/>
      <c r="E109" s="62" t="s">
        <v>11</v>
      </c>
      <c r="F109" s="62"/>
      <c r="G109" s="73"/>
      <c r="H109" s="74" t="s">
        <v>479</v>
      </c>
      <c r="I109" s="75"/>
      <c r="J109" s="76" t="s">
        <v>480</v>
      </c>
      <c r="K109" s="65" t="s">
        <v>111</v>
      </c>
      <c r="L109" s="65">
        <v>108</v>
      </c>
      <c r="M109" s="65"/>
      <c r="N109" s="65"/>
      <c r="O109" s="65" t="s">
        <v>111</v>
      </c>
      <c r="P109" s="65" t="s">
        <v>481</v>
      </c>
      <c r="Q109" s="182" t="s">
        <v>482</v>
      </c>
      <c r="R109" s="182"/>
      <c r="S109" s="182"/>
      <c r="T109" s="182"/>
      <c r="U109" s="182"/>
      <c r="V109" s="182"/>
      <c r="W109" s="77" t="s">
        <v>480</v>
      </c>
      <c r="X109" s="65"/>
      <c r="Y109" s="64"/>
      <c r="Z109" s="65"/>
      <c r="AA109" s="78" t="s">
        <v>481</v>
      </c>
      <c r="AB109" s="64"/>
      <c r="AC109" s="183"/>
      <c r="AD109" s="183"/>
      <c r="AE109" s="183"/>
      <c r="AF109" s="183"/>
      <c r="AG109" s="183"/>
      <c r="AH109" s="77" t="s">
        <v>480</v>
      </c>
      <c r="AI109" s="65"/>
      <c r="AJ109" s="64"/>
      <c r="AK109" s="65"/>
      <c r="AL109" s="78" t="s">
        <v>481</v>
      </c>
      <c r="AM109" s="64"/>
      <c r="AN109" s="183"/>
      <c r="AO109" s="183"/>
      <c r="AP109" s="183"/>
      <c r="AQ109" s="183"/>
      <c r="AR109" s="183"/>
      <c r="AS109" s="77" t="s">
        <v>480</v>
      </c>
      <c r="AT109" s="65"/>
      <c r="AU109" s="64"/>
      <c r="AV109" s="65"/>
      <c r="AW109" s="78" t="s">
        <v>481</v>
      </c>
      <c r="AX109" s="64"/>
      <c r="AY109" s="183"/>
      <c r="AZ109" s="183"/>
      <c r="BA109" s="183"/>
      <c r="BB109" s="183"/>
      <c r="BC109" s="183"/>
      <c r="BD109" s="77" t="s">
        <v>480</v>
      </c>
      <c r="BE109" s="65"/>
      <c r="BF109" s="64"/>
      <c r="BG109" s="65"/>
      <c r="BH109" s="78" t="s">
        <v>481</v>
      </c>
      <c r="BI109" s="64"/>
      <c r="BJ109" s="183"/>
      <c r="BK109" s="183"/>
      <c r="BL109" s="183"/>
      <c r="BM109" s="183"/>
      <c r="BN109" s="183"/>
      <c r="BO109" s="77" t="s">
        <v>480</v>
      </c>
      <c r="BP109" s="65"/>
      <c r="BQ109" s="64"/>
      <c r="BR109" s="65"/>
      <c r="BS109" s="78" t="s">
        <v>481</v>
      </c>
      <c r="BT109" s="64"/>
      <c r="BU109" s="183"/>
      <c r="BV109" s="183"/>
      <c r="BW109" s="183"/>
      <c r="BX109" s="183"/>
      <c r="BY109" s="183"/>
      <c r="BZ109" s="77" t="s">
        <v>480</v>
      </c>
      <c r="CA109" s="65"/>
      <c r="CB109" s="64"/>
      <c r="CC109" s="65" t="s">
        <v>111</v>
      </c>
      <c r="CD109" s="78" t="s">
        <v>481</v>
      </c>
      <c r="CE109" s="64" t="s">
        <v>6</v>
      </c>
      <c r="CF109" s="183"/>
      <c r="CG109" s="183"/>
      <c r="CH109" s="183"/>
      <c r="CI109" s="183"/>
      <c r="CJ109" s="183"/>
      <c r="CK109" s="70">
        <v>8</v>
      </c>
      <c r="CL109" s="67" t="s">
        <v>111</v>
      </c>
      <c r="CM109" s="69"/>
    </row>
    <row r="110" spans="1:91" ht="13.5" customHeight="1" x14ac:dyDescent="0.15">
      <c r="A110" s="41">
        <v>103</v>
      </c>
      <c r="B110" s="57" t="s">
        <v>483</v>
      </c>
      <c r="C110" s="58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</row>
    <row r="111" spans="1:91" ht="3.75" customHeight="1" x14ac:dyDescent="0.15">
      <c r="A111" s="41">
        <v>104</v>
      </c>
      <c r="B111" s="42"/>
      <c r="C111" s="43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</row>
    <row r="112" spans="1:91" ht="13.5" customHeight="1" x14ac:dyDescent="0.15">
      <c r="A112" s="45">
        <v>105</v>
      </c>
      <c r="B112" s="79" t="s">
        <v>492</v>
      </c>
      <c r="C112" s="80" t="s">
        <v>485</v>
      </c>
      <c r="D112" s="64" t="s">
        <v>11</v>
      </c>
      <c r="E112" s="64"/>
      <c r="F112" s="64"/>
      <c r="G112" s="64"/>
      <c r="H112" s="64"/>
      <c r="I112" s="64"/>
      <c r="J112" s="64"/>
      <c r="K112" s="65" t="s">
        <v>66</v>
      </c>
      <c r="L112" s="119"/>
      <c r="M112" s="81"/>
      <c r="N112" s="81"/>
      <c r="O112" s="65"/>
      <c r="P112" s="81"/>
      <c r="Q112" s="81"/>
      <c r="R112" s="81"/>
      <c r="S112" s="81"/>
      <c r="T112" s="81"/>
      <c r="U112" s="65" t="s">
        <v>66</v>
      </c>
      <c r="V112" s="81"/>
      <c r="W112" s="65"/>
      <c r="X112" s="81"/>
      <c r="Y112" s="81"/>
      <c r="Z112" s="65"/>
      <c r="AA112" s="81"/>
      <c r="AB112" s="81"/>
      <c r="AC112" s="81"/>
      <c r="AD112" s="81"/>
      <c r="AE112" s="81"/>
      <c r="AF112" s="64"/>
      <c r="AG112" s="81"/>
      <c r="AH112" s="65"/>
      <c r="AI112" s="81"/>
      <c r="AJ112" s="81"/>
      <c r="AK112" s="65"/>
      <c r="AL112" s="81"/>
      <c r="AM112" s="81"/>
      <c r="AN112" s="81"/>
      <c r="AO112" s="81"/>
      <c r="AP112" s="81"/>
      <c r="AQ112" s="64"/>
      <c r="AR112" s="81"/>
      <c r="AS112" s="65"/>
      <c r="AT112" s="81"/>
      <c r="AU112" s="81"/>
      <c r="AV112" s="65"/>
      <c r="AW112" s="81"/>
      <c r="AX112" s="81"/>
      <c r="AY112" s="81"/>
      <c r="AZ112" s="81"/>
      <c r="BA112" s="81"/>
      <c r="BB112" s="64"/>
      <c r="BC112" s="81"/>
      <c r="BD112" s="65"/>
      <c r="BE112" s="81"/>
      <c r="BF112" s="81"/>
      <c r="BG112" s="65"/>
      <c r="BH112" s="81"/>
      <c r="BI112" s="81"/>
      <c r="BJ112" s="81"/>
      <c r="BK112" s="81"/>
      <c r="BL112" s="81"/>
      <c r="BM112" s="64"/>
      <c r="BN112" s="81"/>
      <c r="BO112" s="65"/>
      <c r="BP112" s="81"/>
      <c r="BQ112" s="81"/>
      <c r="BR112" s="65"/>
      <c r="BS112" s="81"/>
      <c r="BT112" s="81"/>
      <c r="BU112" s="81"/>
      <c r="BV112" s="81"/>
      <c r="BW112" s="81"/>
      <c r="BX112" s="64"/>
      <c r="BY112" s="81"/>
      <c r="BZ112" s="65" t="s">
        <v>66</v>
      </c>
      <c r="CA112" s="81"/>
      <c r="CB112" s="81"/>
      <c r="CC112" s="65"/>
      <c r="CD112" s="81"/>
      <c r="CE112" s="81"/>
      <c r="CF112" s="81"/>
      <c r="CG112" s="81"/>
      <c r="CH112" s="81"/>
      <c r="CI112" s="64" t="s">
        <v>66</v>
      </c>
      <c r="CJ112" s="81"/>
      <c r="CK112" s="38">
        <v>8</v>
      </c>
      <c r="CL112" s="82" t="s">
        <v>66</v>
      </c>
      <c r="CM112" s="64"/>
    </row>
    <row r="113" spans="1:91" ht="13.5" customHeight="1" x14ac:dyDescent="0.15">
      <c r="A113" s="45">
        <v>106</v>
      </c>
      <c r="B113" s="83"/>
      <c r="C113" s="84" t="s">
        <v>486</v>
      </c>
      <c r="D113" s="81"/>
      <c r="E113" s="81"/>
      <c r="F113" s="81"/>
      <c r="G113" s="81"/>
      <c r="H113" s="81"/>
      <c r="I113" s="81"/>
      <c r="J113" s="81"/>
      <c r="K113" s="65" t="s">
        <v>379</v>
      </c>
      <c r="L113" s="119"/>
      <c r="M113" s="81"/>
      <c r="N113" s="81"/>
      <c r="O113" s="65" t="s">
        <v>473</v>
      </c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</row>
    <row r="114" spans="1:91" ht="3.75" customHeight="1" thickBot="1" x14ac:dyDescent="0.2">
      <c r="A114" s="41">
        <v>107</v>
      </c>
      <c r="B114" s="42"/>
      <c r="C114" s="43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</row>
    <row r="115" spans="1:91" ht="23.25" customHeight="1" thickBot="1" x14ac:dyDescent="0.2">
      <c r="A115" s="45">
        <v>108</v>
      </c>
      <c r="B115" s="46" t="s">
        <v>249</v>
      </c>
      <c r="C115" s="47" t="s">
        <v>250</v>
      </c>
      <c r="D115" s="48" t="s">
        <v>2</v>
      </c>
      <c r="E115" s="49" t="s">
        <v>4</v>
      </c>
      <c r="F115" s="49"/>
      <c r="G115" s="49"/>
      <c r="H115" s="49"/>
      <c r="I115" s="49"/>
      <c r="J115" s="50" t="s">
        <v>2</v>
      </c>
      <c r="K115" s="51" t="s">
        <v>470</v>
      </c>
      <c r="L115" s="51">
        <f>L117+L120+L123</f>
        <v>180</v>
      </c>
      <c r="M115" s="51" t="s">
        <v>16</v>
      </c>
      <c r="N115" s="51"/>
      <c r="O115" s="51" t="s">
        <v>324</v>
      </c>
      <c r="P115" s="51" t="s">
        <v>84</v>
      </c>
      <c r="Q115" s="51" t="s">
        <v>82</v>
      </c>
      <c r="R115" s="51"/>
      <c r="S115" s="51"/>
      <c r="T115" s="51"/>
      <c r="U115" s="51" t="s">
        <v>51</v>
      </c>
      <c r="V115" s="52"/>
      <c r="W115" s="53"/>
      <c r="X115" s="51"/>
      <c r="Y115" s="51"/>
      <c r="Z115" s="51"/>
      <c r="AA115" s="51"/>
      <c r="AB115" s="51"/>
      <c r="AC115" s="51"/>
      <c r="AD115" s="51"/>
      <c r="AE115" s="51"/>
      <c r="AF115" s="51"/>
      <c r="AG115" s="52"/>
      <c r="AH115" s="53"/>
      <c r="AI115" s="51"/>
      <c r="AJ115" s="51"/>
      <c r="AK115" s="51"/>
      <c r="AL115" s="51"/>
      <c r="AM115" s="51"/>
      <c r="AN115" s="51"/>
      <c r="AO115" s="51"/>
      <c r="AP115" s="51"/>
      <c r="AQ115" s="51"/>
      <c r="AR115" s="52"/>
      <c r="AS115" s="53"/>
      <c r="AT115" s="51"/>
      <c r="AU115" s="51"/>
      <c r="AV115" s="51"/>
      <c r="AW115" s="51"/>
      <c r="AX115" s="51"/>
      <c r="AY115" s="51"/>
      <c r="AZ115" s="51"/>
      <c r="BA115" s="51"/>
      <c r="BB115" s="51"/>
      <c r="BC115" s="52"/>
      <c r="BD115" s="53" t="s">
        <v>470</v>
      </c>
      <c r="BE115" s="51" t="s">
        <v>16</v>
      </c>
      <c r="BF115" s="51"/>
      <c r="BG115" s="51" t="s">
        <v>324</v>
      </c>
      <c r="BH115" s="51" t="s">
        <v>84</v>
      </c>
      <c r="BI115" s="51" t="s">
        <v>82</v>
      </c>
      <c r="BJ115" s="51"/>
      <c r="BK115" s="51"/>
      <c r="BL115" s="51"/>
      <c r="BM115" s="51" t="s">
        <v>51</v>
      </c>
      <c r="BN115" s="52"/>
      <c r="BO115" s="53"/>
      <c r="BP115" s="51"/>
      <c r="BQ115" s="51"/>
      <c r="BR115" s="51"/>
      <c r="BS115" s="51"/>
      <c r="BT115" s="51"/>
      <c r="BU115" s="51"/>
      <c r="BV115" s="51"/>
      <c r="BW115" s="51"/>
      <c r="BX115" s="51"/>
      <c r="BY115" s="52"/>
      <c r="BZ115" s="53"/>
      <c r="CA115" s="51"/>
      <c r="CB115" s="51"/>
      <c r="CC115" s="51"/>
      <c r="CD115" s="51"/>
      <c r="CE115" s="51"/>
      <c r="CF115" s="51"/>
      <c r="CG115" s="51"/>
      <c r="CH115" s="51"/>
      <c r="CI115" s="51"/>
      <c r="CJ115" s="52"/>
      <c r="CK115" s="54"/>
      <c r="CL115" s="53" t="s">
        <v>368</v>
      </c>
      <c r="CM115" s="52" t="s">
        <v>75</v>
      </c>
    </row>
    <row r="116" spans="1:91" ht="3.75" customHeight="1" x14ac:dyDescent="0.15">
      <c r="A116" s="41">
        <v>109</v>
      </c>
      <c r="B116" s="42"/>
      <c r="C116" s="4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</row>
    <row r="117" spans="1:91" ht="13.5" customHeight="1" x14ac:dyDescent="0.15">
      <c r="A117" s="41">
        <v>110</v>
      </c>
      <c r="B117" s="59" t="s">
        <v>252</v>
      </c>
      <c r="C117" s="60" t="s">
        <v>253</v>
      </c>
      <c r="D117" s="61"/>
      <c r="E117" s="62"/>
      <c r="F117" s="62"/>
      <c r="G117" s="62"/>
      <c r="H117" s="62"/>
      <c r="I117" s="62"/>
      <c r="J117" s="63" t="s">
        <v>7</v>
      </c>
      <c r="K117" s="64" t="s">
        <v>330</v>
      </c>
      <c r="L117" s="64">
        <v>36</v>
      </c>
      <c r="M117" s="65" t="s">
        <v>16</v>
      </c>
      <c r="N117" s="65"/>
      <c r="O117" s="65" t="s">
        <v>324</v>
      </c>
      <c r="P117" s="65" t="s">
        <v>84</v>
      </c>
      <c r="Q117" s="65" t="s">
        <v>82</v>
      </c>
      <c r="R117" s="65"/>
      <c r="S117" s="65"/>
      <c r="T117" s="65"/>
      <c r="U117" s="65"/>
      <c r="V117" s="66"/>
      <c r="W117" s="67"/>
      <c r="X117" s="64"/>
      <c r="Y117" s="64"/>
      <c r="Z117" s="65"/>
      <c r="AA117" s="64"/>
      <c r="AB117" s="64"/>
      <c r="AC117" s="64"/>
      <c r="AD117" s="64"/>
      <c r="AE117" s="64"/>
      <c r="AF117" s="64"/>
      <c r="AG117" s="69"/>
      <c r="AH117" s="67"/>
      <c r="AI117" s="64"/>
      <c r="AJ117" s="64"/>
      <c r="AK117" s="65"/>
      <c r="AL117" s="64"/>
      <c r="AM117" s="64"/>
      <c r="AN117" s="64"/>
      <c r="AO117" s="64"/>
      <c r="AP117" s="64"/>
      <c r="AQ117" s="64"/>
      <c r="AR117" s="69"/>
      <c r="AS117" s="67"/>
      <c r="AT117" s="64"/>
      <c r="AU117" s="64"/>
      <c r="AV117" s="65"/>
      <c r="AW117" s="64"/>
      <c r="AX117" s="64"/>
      <c r="AY117" s="64"/>
      <c r="AZ117" s="64"/>
      <c r="BA117" s="64"/>
      <c r="BB117" s="64"/>
      <c r="BC117" s="69"/>
      <c r="BD117" s="67" t="s">
        <v>330</v>
      </c>
      <c r="BE117" s="64" t="s">
        <v>16</v>
      </c>
      <c r="BF117" s="64"/>
      <c r="BG117" s="65" t="s">
        <v>324</v>
      </c>
      <c r="BH117" s="68">
        <v>38</v>
      </c>
      <c r="BI117" s="68">
        <v>36</v>
      </c>
      <c r="BJ117" s="64"/>
      <c r="BK117" s="64"/>
      <c r="BL117" s="64"/>
      <c r="BM117" s="64"/>
      <c r="BN117" s="69"/>
      <c r="BO117" s="67"/>
      <c r="BP117" s="64"/>
      <c r="BQ117" s="64"/>
      <c r="BR117" s="65"/>
      <c r="BS117" s="64"/>
      <c r="BT117" s="64"/>
      <c r="BU117" s="64"/>
      <c r="BV117" s="64"/>
      <c r="BW117" s="64"/>
      <c r="BX117" s="64"/>
      <c r="BY117" s="69"/>
      <c r="BZ117" s="67"/>
      <c r="CA117" s="64"/>
      <c r="CB117" s="64"/>
      <c r="CC117" s="65"/>
      <c r="CD117" s="64"/>
      <c r="CE117" s="64"/>
      <c r="CF117" s="64"/>
      <c r="CG117" s="64"/>
      <c r="CH117" s="64"/>
      <c r="CI117" s="64"/>
      <c r="CJ117" s="69"/>
      <c r="CK117" s="70">
        <v>8</v>
      </c>
      <c r="CL117" s="67" t="s">
        <v>266</v>
      </c>
      <c r="CM117" s="69" t="s">
        <v>75</v>
      </c>
    </row>
    <row r="118" spans="1:91" ht="13.5" customHeight="1" x14ac:dyDescent="0.15">
      <c r="A118" s="41">
        <v>111</v>
      </c>
      <c r="B118" s="57" t="s">
        <v>477</v>
      </c>
      <c r="C118" s="58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</row>
    <row r="119" spans="1:91" ht="3.75" customHeight="1" x14ac:dyDescent="0.15">
      <c r="A119" s="41">
        <v>112</v>
      </c>
      <c r="B119" s="42"/>
      <c r="C119" s="4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</row>
    <row r="120" spans="1:91" ht="13.5" customHeight="1" x14ac:dyDescent="0.15">
      <c r="A120" s="41">
        <v>113</v>
      </c>
      <c r="B120" s="59" t="s">
        <v>101</v>
      </c>
      <c r="C120" s="60" t="s">
        <v>99</v>
      </c>
      <c r="D120" s="61"/>
      <c r="E120" s="62" t="s">
        <v>7</v>
      </c>
      <c r="F120" s="62"/>
      <c r="G120" s="73"/>
      <c r="H120" s="74" t="s">
        <v>479</v>
      </c>
      <c r="I120" s="75"/>
      <c r="J120" s="76" t="s">
        <v>480</v>
      </c>
      <c r="K120" s="65" t="s">
        <v>103</v>
      </c>
      <c r="L120" s="65">
        <v>72</v>
      </c>
      <c r="M120" s="65"/>
      <c r="N120" s="65"/>
      <c r="O120" s="65" t="s">
        <v>103</v>
      </c>
      <c r="P120" s="65" t="s">
        <v>481</v>
      </c>
      <c r="Q120" s="182" t="s">
        <v>493</v>
      </c>
      <c r="R120" s="182"/>
      <c r="S120" s="182"/>
      <c r="T120" s="182"/>
      <c r="U120" s="182"/>
      <c r="V120" s="182"/>
      <c r="W120" s="77" t="s">
        <v>480</v>
      </c>
      <c r="X120" s="65"/>
      <c r="Y120" s="64"/>
      <c r="Z120" s="65"/>
      <c r="AA120" s="78" t="s">
        <v>481</v>
      </c>
      <c r="AB120" s="64"/>
      <c r="AC120" s="183"/>
      <c r="AD120" s="183"/>
      <c r="AE120" s="183"/>
      <c r="AF120" s="183"/>
      <c r="AG120" s="183"/>
      <c r="AH120" s="77" t="s">
        <v>480</v>
      </c>
      <c r="AI120" s="65"/>
      <c r="AJ120" s="64"/>
      <c r="AK120" s="65"/>
      <c r="AL120" s="78" t="s">
        <v>481</v>
      </c>
      <c r="AM120" s="64"/>
      <c r="AN120" s="183"/>
      <c r="AO120" s="183"/>
      <c r="AP120" s="183"/>
      <c r="AQ120" s="183"/>
      <c r="AR120" s="183"/>
      <c r="AS120" s="77" t="s">
        <v>480</v>
      </c>
      <c r="AT120" s="65"/>
      <c r="AU120" s="64"/>
      <c r="AV120" s="65"/>
      <c r="AW120" s="78" t="s">
        <v>481</v>
      </c>
      <c r="AX120" s="64"/>
      <c r="AY120" s="183"/>
      <c r="AZ120" s="183"/>
      <c r="BA120" s="183"/>
      <c r="BB120" s="183"/>
      <c r="BC120" s="183"/>
      <c r="BD120" s="77" t="s">
        <v>480</v>
      </c>
      <c r="BE120" s="65"/>
      <c r="BF120" s="64"/>
      <c r="BG120" s="65" t="s">
        <v>103</v>
      </c>
      <c r="BH120" s="78" t="s">
        <v>481</v>
      </c>
      <c r="BI120" s="64" t="s">
        <v>4</v>
      </c>
      <c r="BJ120" s="183"/>
      <c r="BK120" s="183"/>
      <c r="BL120" s="183"/>
      <c r="BM120" s="183"/>
      <c r="BN120" s="183"/>
      <c r="BO120" s="77" t="s">
        <v>480</v>
      </c>
      <c r="BP120" s="65"/>
      <c r="BQ120" s="64"/>
      <c r="BR120" s="65"/>
      <c r="BS120" s="78" t="s">
        <v>481</v>
      </c>
      <c r="BT120" s="64"/>
      <c r="BU120" s="183"/>
      <c r="BV120" s="183"/>
      <c r="BW120" s="183"/>
      <c r="BX120" s="183"/>
      <c r="BY120" s="183"/>
      <c r="BZ120" s="77" t="s">
        <v>480</v>
      </c>
      <c r="CA120" s="65"/>
      <c r="CB120" s="64"/>
      <c r="CC120" s="65"/>
      <c r="CD120" s="78" t="s">
        <v>481</v>
      </c>
      <c r="CE120" s="64"/>
      <c r="CF120" s="183"/>
      <c r="CG120" s="183"/>
      <c r="CH120" s="183"/>
      <c r="CI120" s="183"/>
      <c r="CJ120" s="183"/>
      <c r="CK120" s="70">
        <v>8</v>
      </c>
      <c r="CL120" s="67" t="s">
        <v>103</v>
      </c>
      <c r="CM120" s="69"/>
    </row>
    <row r="121" spans="1:91" ht="13.5" customHeight="1" x14ac:dyDescent="0.15">
      <c r="A121" s="41">
        <v>114</v>
      </c>
      <c r="B121" s="57" t="s">
        <v>478</v>
      </c>
      <c r="C121" s="58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</row>
    <row r="122" spans="1:91" ht="3.75" customHeight="1" x14ac:dyDescent="0.15">
      <c r="A122" s="41">
        <v>115</v>
      </c>
      <c r="B122" s="42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</row>
    <row r="123" spans="1:91" ht="23.25" customHeight="1" x14ac:dyDescent="0.15">
      <c r="A123" s="41">
        <v>116</v>
      </c>
      <c r="B123" s="59" t="s">
        <v>107</v>
      </c>
      <c r="C123" s="60" t="s">
        <v>256</v>
      </c>
      <c r="D123" s="61"/>
      <c r="E123" s="62" t="s">
        <v>7</v>
      </c>
      <c r="F123" s="62"/>
      <c r="G123" s="73"/>
      <c r="H123" s="74" t="s">
        <v>479</v>
      </c>
      <c r="I123" s="75"/>
      <c r="J123" s="76" t="s">
        <v>480</v>
      </c>
      <c r="K123" s="65" t="s">
        <v>103</v>
      </c>
      <c r="L123" s="65">
        <v>72</v>
      </c>
      <c r="M123" s="65"/>
      <c r="N123" s="65"/>
      <c r="O123" s="65" t="s">
        <v>103</v>
      </c>
      <c r="P123" s="65" t="s">
        <v>481</v>
      </c>
      <c r="Q123" s="182" t="s">
        <v>493</v>
      </c>
      <c r="R123" s="182"/>
      <c r="S123" s="182"/>
      <c r="T123" s="182"/>
      <c r="U123" s="182"/>
      <c r="V123" s="182"/>
      <c r="W123" s="77" t="s">
        <v>480</v>
      </c>
      <c r="X123" s="65"/>
      <c r="Y123" s="64"/>
      <c r="Z123" s="65"/>
      <c r="AA123" s="78" t="s">
        <v>481</v>
      </c>
      <c r="AB123" s="64"/>
      <c r="AC123" s="183"/>
      <c r="AD123" s="183"/>
      <c r="AE123" s="183"/>
      <c r="AF123" s="183"/>
      <c r="AG123" s="183"/>
      <c r="AH123" s="77" t="s">
        <v>480</v>
      </c>
      <c r="AI123" s="65"/>
      <c r="AJ123" s="64"/>
      <c r="AK123" s="65"/>
      <c r="AL123" s="78" t="s">
        <v>481</v>
      </c>
      <c r="AM123" s="64"/>
      <c r="AN123" s="183"/>
      <c r="AO123" s="183"/>
      <c r="AP123" s="183"/>
      <c r="AQ123" s="183"/>
      <c r="AR123" s="183"/>
      <c r="AS123" s="77" t="s">
        <v>480</v>
      </c>
      <c r="AT123" s="65"/>
      <c r="AU123" s="64"/>
      <c r="AV123" s="65"/>
      <c r="AW123" s="78" t="s">
        <v>481</v>
      </c>
      <c r="AX123" s="64"/>
      <c r="AY123" s="183"/>
      <c r="AZ123" s="183"/>
      <c r="BA123" s="183"/>
      <c r="BB123" s="183"/>
      <c r="BC123" s="183"/>
      <c r="BD123" s="77" t="s">
        <v>480</v>
      </c>
      <c r="BE123" s="65"/>
      <c r="BF123" s="64"/>
      <c r="BG123" s="65" t="s">
        <v>103</v>
      </c>
      <c r="BH123" s="78" t="s">
        <v>481</v>
      </c>
      <c r="BI123" s="64" t="s">
        <v>4</v>
      </c>
      <c r="BJ123" s="183"/>
      <c r="BK123" s="183"/>
      <c r="BL123" s="183"/>
      <c r="BM123" s="183"/>
      <c r="BN123" s="183"/>
      <c r="BO123" s="77" t="s">
        <v>480</v>
      </c>
      <c r="BP123" s="65"/>
      <c r="BQ123" s="64"/>
      <c r="BR123" s="65"/>
      <c r="BS123" s="78" t="s">
        <v>481</v>
      </c>
      <c r="BT123" s="64"/>
      <c r="BU123" s="183"/>
      <c r="BV123" s="183"/>
      <c r="BW123" s="183"/>
      <c r="BX123" s="183"/>
      <c r="BY123" s="183"/>
      <c r="BZ123" s="77" t="s">
        <v>480</v>
      </c>
      <c r="CA123" s="65"/>
      <c r="CB123" s="64"/>
      <c r="CC123" s="65"/>
      <c r="CD123" s="78" t="s">
        <v>481</v>
      </c>
      <c r="CE123" s="64"/>
      <c r="CF123" s="183"/>
      <c r="CG123" s="183"/>
      <c r="CH123" s="183"/>
      <c r="CI123" s="183"/>
      <c r="CJ123" s="183"/>
      <c r="CK123" s="70">
        <v>8</v>
      </c>
      <c r="CL123" s="67" t="s">
        <v>103</v>
      </c>
      <c r="CM123" s="69"/>
    </row>
    <row r="124" spans="1:91" ht="13.5" customHeight="1" x14ac:dyDescent="0.15">
      <c r="A124" s="41">
        <v>117</v>
      </c>
      <c r="B124" s="57" t="s">
        <v>483</v>
      </c>
      <c r="C124" s="58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</row>
    <row r="125" spans="1:91" ht="3.75" customHeight="1" x14ac:dyDescent="0.15">
      <c r="A125" s="41">
        <v>118</v>
      </c>
      <c r="B125" s="42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</row>
    <row r="126" spans="1:91" ht="13.5" customHeight="1" x14ac:dyDescent="0.15">
      <c r="A126" s="45">
        <v>119</v>
      </c>
      <c r="B126" s="79" t="s">
        <v>494</v>
      </c>
      <c r="C126" s="80" t="s">
        <v>495</v>
      </c>
      <c r="D126" s="64" t="s">
        <v>7</v>
      </c>
      <c r="E126" s="64"/>
      <c r="F126" s="64"/>
      <c r="G126" s="64"/>
      <c r="H126" s="64"/>
      <c r="I126" s="64"/>
      <c r="J126" s="64"/>
      <c r="K126" s="65" t="s">
        <v>51</v>
      </c>
      <c r="L126" s="119"/>
      <c r="M126" s="81"/>
      <c r="N126" s="81"/>
      <c r="O126" s="65"/>
      <c r="P126" s="81"/>
      <c r="Q126" s="81"/>
      <c r="R126" s="81"/>
      <c r="S126" s="81"/>
      <c r="T126" s="81"/>
      <c r="U126" s="65" t="s">
        <v>51</v>
      </c>
      <c r="V126" s="81"/>
      <c r="W126" s="65"/>
      <c r="X126" s="81"/>
      <c r="Y126" s="81"/>
      <c r="Z126" s="65"/>
      <c r="AA126" s="81"/>
      <c r="AB126" s="81"/>
      <c r="AC126" s="81"/>
      <c r="AD126" s="81"/>
      <c r="AE126" s="81"/>
      <c r="AF126" s="64"/>
      <c r="AG126" s="81"/>
      <c r="AH126" s="65"/>
      <c r="AI126" s="81"/>
      <c r="AJ126" s="81"/>
      <c r="AK126" s="65"/>
      <c r="AL126" s="81"/>
      <c r="AM126" s="81"/>
      <c r="AN126" s="81"/>
      <c r="AO126" s="81"/>
      <c r="AP126" s="81"/>
      <c r="AQ126" s="64"/>
      <c r="AR126" s="81"/>
      <c r="AS126" s="65"/>
      <c r="AT126" s="81"/>
      <c r="AU126" s="81"/>
      <c r="AV126" s="65"/>
      <c r="AW126" s="81"/>
      <c r="AX126" s="81"/>
      <c r="AY126" s="81"/>
      <c r="AZ126" s="81"/>
      <c r="BA126" s="81"/>
      <c r="BB126" s="64"/>
      <c r="BC126" s="81"/>
      <c r="BD126" s="65" t="s">
        <v>51</v>
      </c>
      <c r="BE126" s="81"/>
      <c r="BF126" s="81"/>
      <c r="BG126" s="65"/>
      <c r="BH126" s="81"/>
      <c r="BI126" s="81"/>
      <c r="BJ126" s="81"/>
      <c r="BK126" s="81"/>
      <c r="BL126" s="81"/>
      <c r="BM126" s="64" t="s">
        <v>51</v>
      </c>
      <c r="BN126" s="81"/>
      <c r="BO126" s="65"/>
      <c r="BP126" s="81"/>
      <c r="BQ126" s="81"/>
      <c r="BR126" s="65"/>
      <c r="BS126" s="81"/>
      <c r="BT126" s="81"/>
      <c r="BU126" s="81"/>
      <c r="BV126" s="81"/>
      <c r="BW126" s="81"/>
      <c r="BX126" s="64"/>
      <c r="BY126" s="81"/>
      <c r="BZ126" s="65"/>
      <c r="CA126" s="81"/>
      <c r="CB126" s="81"/>
      <c r="CC126" s="65"/>
      <c r="CD126" s="81"/>
      <c r="CE126" s="81"/>
      <c r="CF126" s="81"/>
      <c r="CG126" s="81"/>
      <c r="CH126" s="81"/>
      <c r="CI126" s="64"/>
      <c r="CJ126" s="81"/>
      <c r="CK126" s="38">
        <v>8</v>
      </c>
      <c r="CL126" s="82" t="s">
        <v>51</v>
      </c>
      <c r="CM126" s="64"/>
    </row>
    <row r="127" spans="1:91" ht="13.5" customHeight="1" x14ac:dyDescent="0.15">
      <c r="A127" s="45">
        <v>120</v>
      </c>
      <c r="B127" s="83"/>
      <c r="C127" s="84" t="s">
        <v>486</v>
      </c>
      <c r="D127" s="81"/>
      <c r="E127" s="81"/>
      <c r="F127" s="81"/>
      <c r="G127" s="81"/>
      <c r="H127" s="81"/>
      <c r="I127" s="81"/>
      <c r="J127" s="81"/>
      <c r="K127" s="65" t="s">
        <v>330</v>
      </c>
      <c r="L127" s="119"/>
      <c r="M127" s="81"/>
      <c r="N127" s="81"/>
      <c r="O127" s="65" t="s">
        <v>324</v>
      </c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</row>
    <row r="128" spans="1:91" ht="3.75" customHeight="1" x14ac:dyDescent="0.15">
      <c r="A128" s="41">
        <v>121</v>
      </c>
      <c r="B128" s="42"/>
      <c r="C128" s="4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</row>
    <row r="129" spans="1:91" ht="13.5" customHeight="1" x14ac:dyDescent="0.15">
      <c r="A129" s="41">
        <v>122</v>
      </c>
      <c r="B129" s="57" t="s">
        <v>496</v>
      </c>
      <c r="C129" s="34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</row>
    <row r="130" spans="1:91" ht="3.75" customHeight="1" thickBot="1" x14ac:dyDescent="0.2">
      <c r="A130" s="41">
        <v>123</v>
      </c>
      <c r="B130" s="42"/>
      <c r="C130" s="43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</row>
    <row r="131" spans="1:91" ht="23.25" customHeight="1" thickBot="1" x14ac:dyDescent="0.2">
      <c r="A131" s="41">
        <v>124</v>
      </c>
      <c r="B131" s="53"/>
      <c r="C131" s="85" t="s">
        <v>497</v>
      </c>
      <c r="D131" s="184"/>
      <c r="E131" s="184"/>
      <c r="F131" s="184"/>
      <c r="G131" s="184"/>
      <c r="H131" s="184"/>
      <c r="I131" s="184"/>
      <c r="J131" s="49" t="s">
        <v>480</v>
      </c>
      <c r="K131" s="51" t="s">
        <v>431</v>
      </c>
      <c r="L131" s="51"/>
      <c r="M131" s="51"/>
      <c r="N131" s="51"/>
      <c r="O131" s="51" t="s">
        <v>431</v>
      </c>
      <c r="P131" s="51" t="s">
        <v>481</v>
      </c>
      <c r="Q131" s="185" t="s">
        <v>498</v>
      </c>
      <c r="R131" s="185"/>
      <c r="S131" s="185"/>
      <c r="T131" s="185"/>
      <c r="U131" s="185"/>
      <c r="V131" s="185"/>
      <c r="W131" s="48" t="s">
        <v>480</v>
      </c>
      <c r="X131" s="51"/>
      <c r="Y131" s="51"/>
      <c r="Z131" s="51"/>
      <c r="AA131" s="51" t="s">
        <v>481</v>
      </c>
      <c r="AB131" s="186"/>
      <c r="AC131" s="186"/>
      <c r="AD131" s="186"/>
      <c r="AE131" s="186"/>
      <c r="AF131" s="186"/>
      <c r="AG131" s="186"/>
      <c r="AH131" s="48" t="s">
        <v>480</v>
      </c>
      <c r="AI131" s="51"/>
      <c r="AJ131" s="51"/>
      <c r="AK131" s="51"/>
      <c r="AL131" s="51" t="s">
        <v>481</v>
      </c>
      <c r="AM131" s="186"/>
      <c r="AN131" s="186"/>
      <c r="AO131" s="186"/>
      <c r="AP131" s="186"/>
      <c r="AQ131" s="186"/>
      <c r="AR131" s="186"/>
      <c r="AS131" s="48" t="s">
        <v>480</v>
      </c>
      <c r="AT131" s="51"/>
      <c r="AU131" s="51"/>
      <c r="AV131" s="51"/>
      <c r="AW131" s="51" t="s">
        <v>481</v>
      </c>
      <c r="AX131" s="186"/>
      <c r="AY131" s="186"/>
      <c r="AZ131" s="186"/>
      <c r="BA131" s="186"/>
      <c r="BB131" s="186"/>
      <c r="BC131" s="186"/>
      <c r="BD131" s="48" t="s">
        <v>480</v>
      </c>
      <c r="BE131" s="51"/>
      <c r="BF131" s="51"/>
      <c r="BG131" s="51" t="s">
        <v>118</v>
      </c>
      <c r="BH131" s="51" t="s">
        <v>481</v>
      </c>
      <c r="BI131" s="186" t="s">
        <v>499</v>
      </c>
      <c r="BJ131" s="186"/>
      <c r="BK131" s="186"/>
      <c r="BL131" s="186"/>
      <c r="BM131" s="186"/>
      <c r="BN131" s="186"/>
      <c r="BO131" s="48" t="s">
        <v>480</v>
      </c>
      <c r="BP131" s="51"/>
      <c r="BQ131" s="51"/>
      <c r="BR131" s="51" t="s">
        <v>111</v>
      </c>
      <c r="BS131" s="51" t="s">
        <v>481</v>
      </c>
      <c r="BT131" s="186" t="s">
        <v>482</v>
      </c>
      <c r="BU131" s="186"/>
      <c r="BV131" s="186"/>
      <c r="BW131" s="186"/>
      <c r="BX131" s="186"/>
      <c r="BY131" s="186"/>
      <c r="BZ131" s="48" t="s">
        <v>480</v>
      </c>
      <c r="CA131" s="51"/>
      <c r="CB131" s="51"/>
      <c r="CC131" s="51" t="s">
        <v>111</v>
      </c>
      <c r="CD131" s="51" t="s">
        <v>481</v>
      </c>
      <c r="CE131" s="186" t="s">
        <v>482</v>
      </c>
      <c r="CF131" s="186"/>
      <c r="CG131" s="186"/>
      <c r="CH131" s="186"/>
      <c r="CI131" s="186"/>
      <c r="CJ131" s="186"/>
      <c r="CK131" s="86"/>
      <c r="CL131" s="42"/>
      <c r="CM131" s="42"/>
    </row>
    <row r="132" spans="1:91" ht="3.75" customHeight="1" thickBot="1" x14ac:dyDescent="0.2">
      <c r="A132" s="41">
        <v>125</v>
      </c>
      <c r="B132" s="42"/>
      <c r="C132" s="43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</row>
    <row r="133" spans="1:91" ht="13.5" customHeight="1" thickBot="1" x14ac:dyDescent="0.2">
      <c r="A133" s="41">
        <v>126</v>
      </c>
      <c r="B133" s="53"/>
      <c r="C133" s="85" t="s">
        <v>99</v>
      </c>
      <c r="D133" s="184"/>
      <c r="E133" s="184"/>
      <c r="F133" s="184"/>
      <c r="G133" s="184"/>
      <c r="H133" s="184"/>
      <c r="I133" s="184"/>
      <c r="J133" s="49" t="s">
        <v>480</v>
      </c>
      <c r="K133" s="51" t="s">
        <v>103</v>
      </c>
      <c r="L133" s="51"/>
      <c r="M133" s="51"/>
      <c r="N133" s="51"/>
      <c r="O133" s="51" t="s">
        <v>103</v>
      </c>
      <c r="P133" s="51" t="s">
        <v>481</v>
      </c>
      <c r="Q133" s="185" t="s">
        <v>493</v>
      </c>
      <c r="R133" s="185"/>
      <c r="S133" s="185"/>
      <c r="T133" s="185"/>
      <c r="U133" s="185"/>
      <c r="V133" s="185"/>
      <c r="W133" s="48" t="s">
        <v>480</v>
      </c>
      <c r="X133" s="51"/>
      <c r="Y133" s="51"/>
      <c r="Z133" s="51"/>
      <c r="AA133" s="51" t="s">
        <v>481</v>
      </c>
      <c r="AB133" s="186"/>
      <c r="AC133" s="186"/>
      <c r="AD133" s="186"/>
      <c r="AE133" s="186"/>
      <c r="AF133" s="186"/>
      <c r="AG133" s="186"/>
      <c r="AH133" s="48" t="s">
        <v>480</v>
      </c>
      <c r="AI133" s="51"/>
      <c r="AJ133" s="51"/>
      <c r="AK133" s="51"/>
      <c r="AL133" s="51" t="s">
        <v>481</v>
      </c>
      <c r="AM133" s="186"/>
      <c r="AN133" s="186"/>
      <c r="AO133" s="186"/>
      <c r="AP133" s="186"/>
      <c r="AQ133" s="186"/>
      <c r="AR133" s="186"/>
      <c r="AS133" s="48" t="s">
        <v>480</v>
      </c>
      <c r="AT133" s="51"/>
      <c r="AU133" s="51"/>
      <c r="AV133" s="51"/>
      <c r="AW133" s="51" t="s">
        <v>481</v>
      </c>
      <c r="AX133" s="186"/>
      <c r="AY133" s="186"/>
      <c r="AZ133" s="186"/>
      <c r="BA133" s="186"/>
      <c r="BB133" s="186"/>
      <c r="BC133" s="186"/>
      <c r="BD133" s="48" t="s">
        <v>480</v>
      </c>
      <c r="BE133" s="51"/>
      <c r="BF133" s="51"/>
      <c r="BG133" s="51" t="s">
        <v>103</v>
      </c>
      <c r="BH133" s="51" t="s">
        <v>481</v>
      </c>
      <c r="BI133" s="186" t="s">
        <v>493</v>
      </c>
      <c r="BJ133" s="186"/>
      <c r="BK133" s="186"/>
      <c r="BL133" s="186"/>
      <c r="BM133" s="186"/>
      <c r="BN133" s="186"/>
      <c r="BO133" s="48" t="s">
        <v>480</v>
      </c>
      <c r="BP133" s="51"/>
      <c r="BQ133" s="51"/>
      <c r="BR133" s="51"/>
      <c r="BS133" s="51" t="s">
        <v>481</v>
      </c>
      <c r="BT133" s="186"/>
      <c r="BU133" s="186"/>
      <c r="BV133" s="186"/>
      <c r="BW133" s="186"/>
      <c r="BX133" s="186"/>
      <c r="BY133" s="186"/>
      <c r="BZ133" s="48" t="s">
        <v>480</v>
      </c>
      <c r="CA133" s="51"/>
      <c r="CB133" s="51"/>
      <c r="CC133" s="51"/>
      <c r="CD133" s="51" t="s">
        <v>481</v>
      </c>
      <c r="CE133" s="186"/>
      <c r="CF133" s="186"/>
      <c r="CG133" s="186"/>
      <c r="CH133" s="186"/>
      <c r="CI133" s="186"/>
      <c r="CJ133" s="186"/>
      <c r="CK133" s="86"/>
      <c r="CL133" s="42"/>
      <c r="CM133" s="42"/>
    </row>
    <row r="134" spans="1:91" ht="13.5" customHeight="1" x14ac:dyDescent="0.15">
      <c r="A134" s="41">
        <v>127</v>
      </c>
      <c r="B134" s="39"/>
      <c r="C134" s="87" t="s">
        <v>500</v>
      </c>
      <c r="D134" s="188"/>
      <c r="E134" s="188"/>
      <c r="F134" s="188"/>
      <c r="G134" s="188"/>
      <c r="H134" s="188"/>
      <c r="I134" s="188"/>
      <c r="J134" s="73" t="s">
        <v>480</v>
      </c>
      <c r="K134" s="65" t="s">
        <v>103</v>
      </c>
      <c r="L134" s="65"/>
      <c r="M134" s="65"/>
      <c r="N134" s="65"/>
      <c r="O134" s="65" t="s">
        <v>103</v>
      </c>
      <c r="P134" s="39" t="s">
        <v>481</v>
      </c>
      <c r="Q134" s="182" t="s">
        <v>493</v>
      </c>
      <c r="R134" s="182"/>
      <c r="S134" s="182"/>
      <c r="T134" s="182"/>
      <c r="U134" s="182"/>
      <c r="V134" s="182"/>
      <c r="W134" s="74" t="s">
        <v>480</v>
      </c>
      <c r="X134" s="65"/>
      <c r="Y134" s="65"/>
      <c r="Z134" s="65"/>
      <c r="AA134" s="39" t="s">
        <v>481</v>
      </c>
      <c r="AB134" s="187"/>
      <c r="AC134" s="187"/>
      <c r="AD134" s="187"/>
      <c r="AE134" s="187"/>
      <c r="AF134" s="187"/>
      <c r="AG134" s="187"/>
      <c r="AH134" s="74" t="s">
        <v>480</v>
      </c>
      <c r="AI134" s="65"/>
      <c r="AJ134" s="65"/>
      <c r="AK134" s="65"/>
      <c r="AL134" s="39" t="s">
        <v>481</v>
      </c>
      <c r="AM134" s="187"/>
      <c r="AN134" s="187"/>
      <c r="AO134" s="187"/>
      <c r="AP134" s="187"/>
      <c r="AQ134" s="187"/>
      <c r="AR134" s="187"/>
      <c r="AS134" s="74" t="s">
        <v>480</v>
      </c>
      <c r="AT134" s="65"/>
      <c r="AU134" s="65"/>
      <c r="AV134" s="65"/>
      <c r="AW134" s="39" t="s">
        <v>481</v>
      </c>
      <c r="AX134" s="187"/>
      <c r="AY134" s="187"/>
      <c r="AZ134" s="187"/>
      <c r="BA134" s="187"/>
      <c r="BB134" s="187"/>
      <c r="BC134" s="187"/>
      <c r="BD134" s="74" t="s">
        <v>480</v>
      </c>
      <c r="BE134" s="65"/>
      <c r="BF134" s="65"/>
      <c r="BG134" s="65" t="s">
        <v>103</v>
      </c>
      <c r="BH134" s="39" t="s">
        <v>481</v>
      </c>
      <c r="BI134" s="187" t="s">
        <v>493</v>
      </c>
      <c r="BJ134" s="187"/>
      <c r="BK134" s="187"/>
      <c r="BL134" s="187"/>
      <c r="BM134" s="187"/>
      <c r="BN134" s="187"/>
      <c r="BO134" s="74" t="s">
        <v>480</v>
      </c>
      <c r="BP134" s="65"/>
      <c r="BQ134" s="65"/>
      <c r="BR134" s="65"/>
      <c r="BS134" s="39" t="s">
        <v>481</v>
      </c>
      <c r="BT134" s="187"/>
      <c r="BU134" s="187"/>
      <c r="BV134" s="187"/>
      <c r="BW134" s="187"/>
      <c r="BX134" s="187"/>
      <c r="BY134" s="187"/>
      <c r="BZ134" s="74" t="s">
        <v>480</v>
      </c>
      <c r="CA134" s="65"/>
      <c r="CB134" s="65"/>
      <c r="CC134" s="65"/>
      <c r="CD134" s="39" t="s">
        <v>481</v>
      </c>
      <c r="CE134" s="187"/>
      <c r="CF134" s="187"/>
      <c r="CG134" s="187"/>
      <c r="CH134" s="187"/>
      <c r="CI134" s="187"/>
      <c r="CJ134" s="187"/>
      <c r="CK134" s="86"/>
      <c r="CL134" s="42"/>
      <c r="CM134" s="42"/>
    </row>
    <row r="135" spans="1:91" ht="13.5" customHeight="1" x14ac:dyDescent="0.15">
      <c r="A135" s="41">
        <v>128</v>
      </c>
      <c r="B135" s="39"/>
      <c r="C135" s="87" t="s">
        <v>501</v>
      </c>
      <c r="D135" s="188"/>
      <c r="E135" s="188"/>
      <c r="F135" s="188"/>
      <c r="G135" s="188"/>
      <c r="H135" s="188"/>
      <c r="I135" s="188"/>
      <c r="J135" s="73" t="s">
        <v>480</v>
      </c>
      <c r="K135" s="65"/>
      <c r="L135" s="65"/>
      <c r="M135" s="65"/>
      <c r="N135" s="65"/>
      <c r="O135" s="65"/>
      <c r="P135" s="39" t="s">
        <v>481</v>
      </c>
      <c r="Q135" s="182"/>
      <c r="R135" s="182"/>
      <c r="S135" s="182"/>
      <c r="T135" s="182"/>
      <c r="U135" s="182"/>
      <c r="V135" s="182"/>
      <c r="W135" s="74" t="s">
        <v>480</v>
      </c>
      <c r="X135" s="65"/>
      <c r="Y135" s="65"/>
      <c r="Z135" s="65"/>
      <c r="AA135" s="39" t="s">
        <v>481</v>
      </c>
      <c r="AB135" s="187"/>
      <c r="AC135" s="187"/>
      <c r="AD135" s="187"/>
      <c r="AE135" s="187"/>
      <c r="AF135" s="187"/>
      <c r="AG135" s="187"/>
      <c r="AH135" s="74" t="s">
        <v>480</v>
      </c>
      <c r="AI135" s="65"/>
      <c r="AJ135" s="65"/>
      <c r="AK135" s="65"/>
      <c r="AL135" s="39" t="s">
        <v>481</v>
      </c>
      <c r="AM135" s="187"/>
      <c r="AN135" s="187"/>
      <c r="AO135" s="187"/>
      <c r="AP135" s="187"/>
      <c r="AQ135" s="187"/>
      <c r="AR135" s="187"/>
      <c r="AS135" s="74" t="s">
        <v>480</v>
      </c>
      <c r="AT135" s="65"/>
      <c r="AU135" s="65"/>
      <c r="AV135" s="65"/>
      <c r="AW135" s="39" t="s">
        <v>481</v>
      </c>
      <c r="AX135" s="187"/>
      <c r="AY135" s="187"/>
      <c r="AZ135" s="187"/>
      <c r="BA135" s="187"/>
      <c r="BB135" s="187"/>
      <c r="BC135" s="187"/>
      <c r="BD135" s="74" t="s">
        <v>480</v>
      </c>
      <c r="BE135" s="65"/>
      <c r="BF135" s="65"/>
      <c r="BG135" s="65"/>
      <c r="BH135" s="39" t="s">
        <v>481</v>
      </c>
      <c r="BI135" s="187"/>
      <c r="BJ135" s="187"/>
      <c r="BK135" s="187"/>
      <c r="BL135" s="187"/>
      <c r="BM135" s="187"/>
      <c r="BN135" s="187"/>
      <c r="BO135" s="74" t="s">
        <v>480</v>
      </c>
      <c r="BP135" s="65"/>
      <c r="BQ135" s="65"/>
      <c r="BR135" s="65"/>
      <c r="BS135" s="39" t="s">
        <v>481</v>
      </c>
      <c r="BT135" s="187"/>
      <c r="BU135" s="187"/>
      <c r="BV135" s="187"/>
      <c r="BW135" s="187"/>
      <c r="BX135" s="187"/>
      <c r="BY135" s="187"/>
      <c r="BZ135" s="74" t="s">
        <v>480</v>
      </c>
      <c r="CA135" s="65"/>
      <c r="CB135" s="65"/>
      <c r="CC135" s="65"/>
      <c r="CD135" s="39" t="s">
        <v>481</v>
      </c>
      <c r="CE135" s="187"/>
      <c r="CF135" s="187"/>
      <c r="CG135" s="187"/>
      <c r="CH135" s="187"/>
      <c r="CI135" s="187"/>
      <c r="CJ135" s="187"/>
      <c r="CK135" s="86"/>
      <c r="CL135" s="42"/>
      <c r="CM135" s="42"/>
    </row>
    <row r="136" spans="1:91" ht="3.75" customHeight="1" thickBot="1" x14ac:dyDescent="0.2">
      <c r="A136" s="41">
        <v>129</v>
      </c>
      <c r="B136" s="42"/>
      <c r="C136" s="43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</row>
    <row r="137" spans="1:91" ht="23.25" customHeight="1" thickBot="1" x14ac:dyDescent="0.2">
      <c r="A137" s="41">
        <v>130</v>
      </c>
      <c r="B137" s="53"/>
      <c r="C137" s="85" t="s">
        <v>502</v>
      </c>
      <c r="D137" s="184"/>
      <c r="E137" s="184"/>
      <c r="F137" s="184"/>
      <c r="G137" s="184"/>
      <c r="H137" s="184"/>
      <c r="I137" s="184"/>
      <c r="J137" s="49" t="s">
        <v>480</v>
      </c>
      <c r="K137" s="51" t="s">
        <v>503</v>
      </c>
      <c r="L137" s="51"/>
      <c r="M137" s="51"/>
      <c r="N137" s="51"/>
      <c r="O137" s="51" t="s">
        <v>503</v>
      </c>
      <c r="P137" s="51" t="s">
        <v>481</v>
      </c>
      <c r="Q137" s="185" t="s">
        <v>504</v>
      </c>
      <c r="R137" s="185"/>
      <c r="S137" s="185"/>
      <c r="T137" s="185"/>
      <c r="U137" s="185"/>
      <c r="V137" s="185"/>
      <c r="W137" s="48" t="s">
        <v>480</v>
      </c>
      <c r="X137" s="51"/>
      <c r="Y137" s="51"/>
      <c r="Z137" s="51"/>
      <c r="AA137" s="51" t="s">
        <v>481</v>
      </c>
      <c r="AB137" s="186"/>
      <c r="AC137" s="186"/>
      <c r="AD137" s="186"/>
      <c r="AE137" s="186"/>
      <c r="AF137" s="186"/>
      <c r="AG137" s="186"/>
      <c r="AH137" s="48" t="s">
        <v>480</v>
      </c>
      <c r="AI137" s="51"/>
      <c r="AJ137" s="51"/>
      <c r="AK137" s="51"/>
      <c r="AL137" s="51" t="s">
        <v>481</v>
      </c>
      <c r="AM137" s="186"/>
      <c r="AN137" s="186"/>
      <c r="AO137" s="186"/>
      <c r="AP137" s="186"/>
      <c r="AQ137" s="186"/>
      <c r="AR137" s="186"/>
      <c r="AS137" s="48" t="s">
        <v>480</v>
      </c>
      <c r="AT137" s="51"/>
      <c r="AU137" s="51"/>
      <c r="AV137" s="51"/>
      <c r="AW137" s="51" t="s">
        <v>481</v>
      </c>
      <c r="AX137" s="186"/>
      <c r="AY137" s="186"/>
      <c r="AZ137" s="186"/>
      <c r="BA137" s="186"/>
      <c r="BB137" s="186"/>
      <c r="BC137" s="186"/>
      <c r="BD137" s="48" t="s">
        <v>480</v>
      </c>
      <c r="BE137" s="51"/>
      <c r="BF137" s="51"/>
      <c r="BG137" s="51" t="s">
        <v>103</v>
      </c>
      <c r="BH137" s="51" t="s">
        <v>481</v>
      </c>
      <c r="BI137" s="186" t="s">
        <v>493</v>
      </c>
      <c r="BJ137" s="186"/>
      <c r="BK137" s="186"/>
      <c r="BL137" s="186"/>
      <c r="BM137" s="186"/>
      <c r="BN137" s="186"/>
      <c r="BO137" s="48" t="s">
        <v>480</v>
      </c>
      <c r="BP137" s="51"/>
      <c r="BQ137" s="51"/>
      <c r="BR137" s="51" t="s">
        <v>111</v>
      </c>
      <c r="BS137" s="51" t="s">
        <v>481</v>
      </c>
      <c r="BT137" s="186" t="s">
        <v>482</v>
      </c>
      <c r="BU137" s="186"/>
      <c r="BV137" s="186"/>
      <c r="BW137" s="186"/>
      <c r="BX137" s="186"/>
      <c r="BY137" s="186"/>
      <c r="BZ137" s="48" t="s">
        <v>480</v>
      </c>
      <c r="CA137" s="51"/>
      <c r="CB137" s="51"/>
      <c r="CC137" s="51" t="s">
        <v>111</v>
      </c>
      <c r="CD137" s="51" t="s">
        <v>481</v>
      </c>
      <c r="CE137" s="186" t="s">
        <v>482</v>
      </c>
      <c r="CF137" s="186"/>
      <c r="CG137" s="186"/>
      <c r="CH137" s="186"/>
      <c r="CI137" s="186"/>
      <c r="CJ137" s="186"/>
      <c r="CK137" s="86"/>
      <c r="CL137" s="42"/>
      <c r="CM137" s="42"/>
    </row>
    <row r="138" spans="1:91" ht="13.5" customHeight="1" x14ac:dyDescent="0.15">
      <c r="A138" s="41">
        <v>131</v>
      </c>
      <c r="B138" s="39"/>
      <c r="C138" s="87" t="s">
        <v>500</v>
      </c>
      <c r="D138" s="188"/>
      <c r="E138" s="188"/>
      <c r="F138" s="188"/>
      <c r="G138" s="188"/>
      <c r="H138" s="188"/>
      <c r="I138" s="188"/>
      <c r="J138" s="73" t="s">
        <v>480</v>
      </c>
      <c r="K138" s="65" t="s">
        <v>503</v>
      </c>
      <c r="L138" s="65"/>
      <c r="M138" s="65"/>
      <c r="N138" s="65"/>
      <c r="O138" s="65" t="s">
        <v>503</v>
      </c>
      <c r="P138" s="39" t="s">
        <v>481</v>
      </c>
      <c r="Q138" s="182" t="s">
        <v>504</v>
      </c>
      <c r="R138" s="182"/>
      <c r="S138" s="182"/>
      <c r="T138" s="182"/>
      <c r="U138" s="182"/>
      <c r="V138" s="182"/>
      <c r="W138" s="74" t="s">
        <v>480</v>
      </c>
      <c r="X138" s="65"/>
      <c r="Y138" s="65"/>
      <c r="Z138" s="65"/>
      <c r="AA138" s="39" t="s">
        <v>481</v>
      </c>
      <c r="AB138" s="187"/>
      <c r="AC138" s="187"/>
      <c r="AD138" s="187"/>
      <c r="AE138" s="187"/>
      <c r="AF138" s="187"/>
      <c r="AG138" s="187"/>
      <c r="AH138" s="74" t="s">
        <v>480</v>
      </c>
      <c r="AI138" s="65"/>
      <c r="AJ138" s="65"/>
      <c r="AK138" s="65"/>
      <c r="AL138" s="39" t="s">
        <v>481</v>
      </c>
      <c r="AM138" s="187"/>
      <c r="AN138" s="187"/>
      <c r="AO138" s="187"/>
      <c r="AP138" s="187"/>
      <c r="AQ138" s="187"/>
      <c r="AR138" s="187"/>
      <c r="AS138" s="74" t="s">
        <v>480</v>
      </c>
      <c r="AT138" s="65"/>
      <c r="AU138" s="65"/>
      <c r="AV138" s="65"/>
      <c r="AW138" s="39" t="s">
        <v>481</v>
      </c>
      <c r="AX138" s="187"/>
      <c r="AY138" s="187"/>
      <c r="AZ138" s="187"/>
      <c r="BA138" s="187"/>
      <c r="BB138" s="187"/>
      <c r="BC138" s="187"/>
      <c r="BD138" s="74" t="s">
        <v>480</v>
      </c>
      <c r="BE138" s="65"/>
      <c r="BF138" s="65"/>
      <c r="BG138" s="65" t="s">
        <v>103</v>
      </c>
      <c r="BH138" s="39" t="s">
        <v>481</v>
      </c>
      <c r="BI138" s="187" t="s">
        <v>493</v>
      </c>
      <c r="BJ138" s="187"/>
      <c r="BK138" s="187"/>
      <c r="BL138" s="187"/>
      <c r="BM138" s="187"/>
      <c r="BN138" s="187"/>
      <c r="BO138" s="74" t="s">
        <v>480</v>
      </c>
      <c r="BP138" s="65"/>
      <c r="BQ138" s="65"/>
      <c r="BR138" s="65" t="s">
        <v>111</v>
      </c>
      <c r="BS138" s="39" t="s">
        <v>481</v>
      </c>
      <c r="BT138" s="187" t="s">
        <v>482</v>
      </c>
      <c r="BU138" s="187"/>
      <c r="BV138" s="187"/>
      <c r="BW138" s="187"/>
      <c r="BX138" s="187"/>
      <c r="BY138" s="187"/>
      <c r="BZ138" s="74" t="s">
        <v>480</v>
      </c>
      <c r="CA138" s="65"/>
      <c r="CB138" s="65"/>
      <c r="CC138" s="65" t="s">
        <v>111</v>
      </c>
      <c r="CD138" s="39" t="s">
        <v>481</v>
      </c>
      <c r="CE138" s="187" t="s">
        <v>482</v>
      </c>
      <c r="CF138" s="187"/>
      <c r="CG138" s="187"/>
      <c r="CH138" s="187"/>
      <c r="CI138" s="187"/>
      <c r="CJ138" s="187"/>
      <c r="CK138" s="86"/>
      <c r="CL138" s="42"/>
      <c r="CM138" s="42"/>
    </row>
    <row r="139" spans="1:91" ht="13.5" customHeight="1" x14ac:dyDescent="0.15">
      <c r="A139" s="41">
        <v>132</v>
      </c>
      <c r="B139" s="39"/>
      <c r="C139" s="87" t="s">
        <v>501</v>
      </c>
      <c r="D139" s="188"/>
      <c r="E139" s="188"/>
      <c r="F139" s="188"/>
      <c r="G139" s="188"/>
      <c r="H139" s="188"/>
      <c r="I139" s="188"/>
      <c r="J139" s="73" t="s">
        <v>480</v>
      </c>
      <c r="K139" s="65"/>
      <c r="L139" s="65"/>
      <c r="M139" s="65"/>
      <c r="N139" s="65"/>
      <c r="O139" s="65"/>
      <c r="P139" s="39" t="s">
        <v>481</v>
      </c>
      <c r="Q139" s="182"/>
      <c r="R139" s="182"/>
      <c r="S139" s="182"/>
      <c r="T139" s="182"/>
      <c r="U139" s="182"/>
      <c r="V139" s="182"/>
      <c r="W139" s="74" t="s">
        <v>480</v>
      </c>
      <c r="X139" s="65"/>
      <c r="Y139" s="65"/>
      <c r="Z139" s="65"/>
      <c r="AA139" s="39" t="s">
        <v>481</v>
      </c>
      <c r="AB139" s="187"/>
      <c r="AC139" s="187"/>
      <c r="AD139" s="187"/>
      <c r="AE139" s="187"/>
      <c r="AF139" s="187"/>
      <c r="AG139" s="187"/>
      <c r="AH139" s="74" t="s">
        <v>480</v>
      </c>
      <c r="AI139" s="65"/>
      <c r="AJ139" s="65"/>
      <c r="AK139" s="65"/>
      <c r="AL139" s="39" t="s">
        <v>481</v>
      </c>
      <c r="AM139" s="187"/>
      <c r="AN139" s="187"/>
      <c r="AO139" s="187"/>
      <c r="AP139" s="187"/>
      <c r="AQ139" s="187"/>
      <c r="AR139" s="187"/>
      <c r="AS139" s="74" t="s">
        <v>480</v>
      </c>
      <c r="AT139" s="65"/>
      <c r="AU139" s="65"/>
      <c r="AV139" s="65"/>
      <c r="AW139" s="39" t="s">
        <v>481</v>
      </c>
      <c r="AX139" s="187"/>
      <c r="AY139" s="187"/>
      <c r="AZ139" s="187"/>
      <c r="BA139" s="187"/>
      <c r="BB139" s="187"/>
      <c r="BC139" s="187"/>
      <c r="BD139" s="74" t="s">
        <v>480</v>
      </c>
      <c r="BE139" s="65"/>
      <c r="BF139" s="65"/>
      <c r="BG139" s="65"/>
      <c r="BH139" s="39" t="s">
        <v>481</v>
      </c>
      <c r="BI139" s="187"/>
      <c r="BJ139" s="187"/>
      <c r="BK139" s="187"/>
      <c r="BL139" s="187"/>
      <c r="BM139" s="187"/>
      <c r="BN139" s="187"/>
      <c r="BO139" s="74" t="s">
        <v>480</v>
      </c>
      <c r="BP139" s="65"/>
      <c r="BQ139" s="65"/>
      <c r="BR139" s="65"/>
      <c r="BS139" s="39" t="s">
        <v>481</v>
      </c>
      <c r="BT139" s="187"/>
      <c r="BU139" s="187"/>
      <c r="BV139" s="187"/>
      <c r="BW139" s="187"/>
      <c r="BX139" s="187"/>
      <c r="BY139" s="187"/>
      <c r="BZ139" s="74" t="s">
        <v>480</v>
      </c>
      <c r="CA139" s="65"/>
      <c r="CB139" s="65"/>
      <c r="CC139" s="65"/>
      <c r="CD139" s="39" t="s">
        <v>481</v>
      </c>
      <c r="CE139" s="187"/>
      <c r="CF139" s="187"/>
      <c r="CG139" s="187"/>
      <c r="CH139" s="187"/>
      <c r="CI139" s="187"/>
      <c r="CJ139" s="187"/>
      <c r="CK139" s="86"/>
      <c r="CL139" s="42"/>
      <c r="CM139" s="42"/>
    </row>
    <row r="140" spans="1:91" ht="3.75" customHeight="1" x14ac:dyDescent="0.15">
      <c r="A140" s="41">
        <v>133</v>
      </c>
      <c r="B140" s="42"/>
      <c r="C140" s="43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</row>
    <row r="141" spans="1:91" ht="23.25" customHeight="1" x14ac:dyDescent="0.15">
      <c r="A141" s="41">
        <v>134</v>
      </c>
      <c r="B141" s="35" t="s">
        <v>114</v>
      </c>
      <c r="C141" s="36" t="s">
        <v>258</v>
      </c>
      <c r="D141" s="61"/>
      <c r="E141" s="62" t="s">
        <v>11</v>
      </c>
      <c r="F141" s="62"/>
      <c r="G141" s="73"/>
      <c r="H141" s="74" t="s">
        <v>479</v>
      </c>
      <c r="I141" s="75"/>
      <c r="J141" s="76" t="s">
        <v>480</v>
      </c>
      <c r="K141" s="65" t="s">
        <v>118</v>
      </c>
      <c r="L141" s="65"/>
      <c r="M141" s="65"/>
      <c r="N141" s="65"/>
      <c r="O141" s="65" t="s">
        <v>118</v>
      </c>
      <c r="P141" s="65" t="s">
        <v>481</v>
      </c>
      <c r="Q141" s="182" t="s">
        <v>499</v>
      </c>
      <c r="R141" s="182"/>
      <c r="S141" s="182"/>
      <c r="T141" s="182"/>
      <c r="U141" s="182"/>
      <c r="V141" s="182"/>
      <c r="W141" s="77" t="s">
        <v>480</v>
      </c>
      <c r="X141" s="65"/>
      <c r="Y141" s="64"/>
      <c r="Z141" s="65"/>
      <c r="AA141" s="78" t="s">
        <v>481</v>
      </c>
      <c r="AB141" s="64"/>
      <c r="AC141" s="183"/>
      <c r="AD141" s="183"/>
      <c r="AE141" s="183"/>
      <c r="AF141" s="183"/>
      <c r="AG141" s="183"/>
      <c r="AH141" s="77" t="s">
        <v>480</v>
      </c>
      <c r="AI141" s="65"/>
      <c r="AJ141" s="64"/>
      <c r="AK141" s="65"/>
      <c r="AL141" s="78" t="s">
        <v>481</v>
      </c>
      <c r="AM141" s="64"/>
      <c r="AN141" s="183"/>
      <c r="AO141" s="183"/>
      <c r="AP141" s="183"/>
      <c r="AQ141" s="183"/>
      <c r="AR141" s="183"/>
      <c r="AS141" s="77" t="s">
        <v>480</v>
      </c>
      <c r="AT141" s="65"/>
      <c r="AU141" s="64"/>
      <c r="AV141" s="65"/>
      <c r="AW141" s="78" t="s">
        <v>481</v>
      </c>
      <c r="AX141" s="64"/>
      <c r="AY141" s="183"/>
      <c r="AZ141" s="183"/>
      <c r="BA141" s="183"/>
      <c r="BB141" s="183"/>
      <c r="BC141" s="183"/>
      <c r="BD141" s="77" t="s">
        <v>480</v>
      </c>
      <c r="BE141" s="65"/>
      <c r="BF141" s="64"/>
      <c r="BG141" s="65"/>
      <c r="BH141" s="78" t="s">
        <v>481</v>
      </c>
      <c r="BI141" s="64"/>
      <c r="BJ141" s="183"/>
      <c r="BK141" s="183"/>
      <c r="BL141" s="183"/>
      <c r="BM141" s="183"/>
      <c r="BN141" s="183"/>
      <c r="BO141" s="77" t="s">
        <v>480</v>
      </c>
      <c r="BP141" s="65"/>
      <c r="BQ141" s="64"/>
      <c r="BR141" s="65"/>
      <c r="BS141" s="78" t="s">
        <v>481</v>
      </c>
      <c r="BT141" s="64"/>
      <c r="BU141" s="183"/>
      <c r="BV141" s="183"/>
      <c r="BW141" s="183"/>
      <c r="BX141" s="183"/>
      <c r="BY141" s="183"/>
      <c r="BZ141" s="77" t="s">
        <v>480</v>
      </c>
      <c r="CA141" s="65"/>
      <c r="CB141" s="64"/>
      <c r="CC141" s="65" t="s">
        <v>118</v>
      </c>
      <c r="CD141" s="78" t="s">
        <v>481</v>
      </c>
      <c r="CE141" s="64" t="s">
        <v>7</v>
      </c>
      <c r="CF141" s="183"/>
      <c r="CG141" s="183"/>
      <c r="CH141" s="183"/>
      <c r="CI141" s="183"/>
      <c r="CJ141" s="183"/>
      <c r="CK141" s="70">
        <v>8</v>
      </c>
      <c r="CL141" s="67" t="s">
        <v>118</v>
      </c>
      <c r="CM141" s="69"/>
    </row>
    <row r="142" spans="1:91" ht="3.75" customHeight="1" thickBot="1" x14ac:dyDescent="0.2">
      <c r="A142" s="41">
        <v>135</v>
      </c>
      <c r="B142" s="42"/>
      <c r="C142" s="43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</row>
    <row r="143" spans="1:91" ht="13.5" customHeight="1" thickBot="1" x14ac:dyDescent="0.2">
      <c r="A143" s="41">
        <v>136</v>
      </c>
      <c r="B143" s="88"/>
      <c r="C143" s="47" t="s">
        <v>259</v>
      </c>
      <c r="D143" s="185"/>
      <c r="E143" s="185"/>
      <c r="F143" s="185"/>
      <c r="G143" s="185"/>
      <c r="H143" s="185"/>
      <c r="I143" s="185"/>
      <c r="J143" s="51" t="s">
        <v>480</v>
      </c>
      <c r="K143" s="51" t="s">
        <v>505</v>
      </c>
      <c r="L143" s="51"/>
      <c r="M143" s="51"/>
      <c r="N143" s="51"/>
      <c r="O143" s="51" t="s">
        <v>505</v>
      </c>
      <c r="P143" s="51" t="s">
        <v>481</v>
      </c>
      <c r="Q143" s="185" t="s">
        <v>506</v>
      </c>
      <c r="R143" s="185"/>
      <c r="S143" s="185"/>
      <c r="T143" s="185"/>
      <c r="U143" s="185"/>
      <c r="V143" s="185"/>
      <c r="W143" s="49" t="s">
        <v>480</v>
      </c>
      <c r="X143" s="51"/>
      <c r="Y143" s="51"/>
      <c r="Z143" s="51"/>
      <c r="AA143" s="49" t="s">
        <v>481</v>
      </c>
      <c r="AB143" s="51"/>
      <c r="AC143" s="185"/>
      <c r="AD143" s="185"/>
      <c r="AE143" s="185"/>
      <c r="AF143" s="185"/>
      <c r="AG143" s="185"/>
      <c r="AH143" s="49" t="s">
        <v>480</v>
      </c>
      <c r="AI143" s="51"/>
      <c r="AJ143" s="51"/>
      <c r="AK143" s="51"/>
      <c r="AL143" s="49" t="s">
        <v>481</v>
      </c>
      <c r="AM143" s="51"/>
      <c r="AN143" s="185"/>
      <c r="AO143" s="185"/>
      <c r="AP143" s="185"/>
      <c r="AQ143" s="185"/>
      <c r="AR143" s="185"/>
      <c r="AS143" s="49" t="s">
        <v>480</v>
      </c>
      <c r="AT143" s="51"/>
      <c r="AU143" s="51"/>
      <c r="AV143" s="51"/>
      <c r="AW143" s="49" t="s">
        <v>481</v>
      </c>
      <c r="AX143" s="51"/>
      <c r="AY143" s="185"/>
      <c r="AZ143" s="185"/>
      <c r="BA143" s="185"/>
      <c r="BB143" s="185"/>
      <c r="BC143" s="185"/>
      <c r="BD143" s="49" t="s">
        <v>480</v>
      </c>
      <c r="BE143" s="51"/>
      <c r="BF143" s="51"/>
      <c r="BG143" s="51"/>
      <c r="BH143" s="49" t="s">
        <v>481</v>
      </c>
      <c r="BI143" s="51"/>
      <c r="BJ143" s="185"/>
      <c r="BK143" s="185"/>
      <c r="BL143" s="185"/>
      <c r="BM143" s="185"/>
      <c r="BN143" s="185"/>
      <c r="BO143" s="49" t="s">
        <v>480</v>
      </c>
      <c r="BP143" s="51"/>
      <c r="BQ143" s="51"/>
      <c r="BR143" s="51"/>
      <c r="BS143" s="49" t="s">
        <v>481</v>
      </c>
      <c r="BT143" s="51"/>
      <c r="BU143" s="185"/>
      <c r="BV143" s="185"/>
      <c r="BW143" s="185"/>
      <c r="BX143" s="185"/>
      <c r="BY143" s="185"/>
      <c r="BZ143" s="49" t="s">
        <v>480</v>
      </c>
      <c r="CA143" s="51"/>
      <c r="CB143" s="51"/>
      <c r="CC143" s="51" t="s">
        <v>505</v>
      </c>
      <c r="CD143" s="49" t="s">
        <v>481</v>
      </c>
      <c r="CE143" s="51" t="s">
        <v>11</v>
      </c>
      <c r="CF143" s="185"/>
      <c r="CG143" s="185"/>
      <c r="CH143" s="185"/>
      <c r="CI143" s="185"/>
      <c r="CJ143" s="185"/>
      <c r="CK143" s="51"/>
      <c r="CL143" s="51"/>
      <c r="CM143" s="51"/>
    </row>
    <row r="144" spans="1:91" ht="23.25" customHeight="1" x14ac:dyDescent="0.15">
      <c r="A144" s="41">
        <v>137</v>
      </c>
      <c r="B144" s="59"/>
      <c r="C144" s="60" t="s">
        <v>261</v>
      </c>
      <c r="D144" s="189"/>
      <c r="E144" s="189"/>
      <c r="F144" s="189"/>
      <c r="G144" s="189"/>
      <c r="H144" s="189"/>
      <c r="I144" s="189"/>
      <c r="J144" s="76" t="s">
        <v>480</v>
      </c>
      <c r="K144" s="65" t="s">
        <v>118</v>
      </c>
      <c r="L144" s="65"/>
      <c r="M144" s="65"/>
      <c r="N144" s="65"/>
      <c r="O144" s="65" t="s">
        <v>118</v>
      </c>
      <c r="P144" s="65" t="s">
        <v>481</v>
      </c>
      <c r="Q144" s="182" t="s">
        <v>499</v>
      </c>
      <c r="R144" s="182"/>
      <c r="S144" s="182"/>
      <c r="T144" s="182"/>
      <c r="U144" s="182"/>
      <c r="V144" s="182"/>
      <c r="W144" s="77" t="s">
        <v>480</v>
      </c>
      <c r="X144" s="65"/>
      <c r="Y144" s="64"/>
      <c r="Z144" s="65"/>
      <c r="AA144" s="78" t="s">
        <v>481</v>
      </c>
      <c r="AB144" s="64"/>
      <c r="AC144" s="183"/>
      <c r="AD144" s="183"/>
      <c r="AE144" s="183"/>
      <c r="AF144" s="183"/>
      <c r="AG144" s="183"/>
      <c r="AH144" s="77" t="s">
        <v>480</v>
      </c>
      <c r="AI144" s="65"/>
      <c r="AJ144" s="64"/>
      <c r="AK144" s="65"/>
      <c r="AL144" s="78" t="s">
        <v>481</v>
      </c>
      <c r="AM144" s="64"/>
      <c r="AN144" s="183"/>
      <c r="AO144" s="183"/>
      <c r="AP144" s="183"/>
      <c r="AQ144" s="183"/>
      <c r="AR144" s="183"/>
      <c r="AS144" s="77" t="s">
        <v>480</v>
      </c>
      <c r="AT144" s="65"/>
      <c r="AU144" s="64"/>
      <c r="AV144" s="65"/>
      <c r="AW144" s="78" t="s">
        <v>481</v>
      </c>
      <c r="AX144" s="64"/>
      <c r="AY144" s="183"/>
      <c r="AZ144" s="183"/>
      <c r="BA144" s="183"/>
      <c r="BB144" s="183"/>
      <c r="BC144" s="183"/>
      <c r="BD144" s="77" t="s">
        <v>480</v>
      </c>
      <c r="BE144" s="65"/>
      <c r="BF144" s="64"/>
      <c r="BG144" s="65"/>
      <c r="BH144" s="78" t="s">
        <v>481</v>
      </c>
      <c r="BI144" s="64"/>
      <c r="BJ144" s="183"/>
      <c r="BK144" s="183"/>
      <c r="BL144" s="183"/>
      <c r="BM144" s="183"/>
      <c r="BN144" s="183"/>
      <c r="BO144" s="77" t="s">
        <v>480</v>
      </c>
      <c r="BP144" s="65"/>
      <c r="BQ144" s="64"/>
      <c r="BR144" s="65"/>
      <c r="BS144" s="78" t="s">
        <v>481</v>
      </c>
      <c r="BT144" s="64"/>
      <c r="BU144" s="183"/>
      <c r="BV144" s="183"/>
      <c r="BW144" s="183"/>
      <c r="BX144" s="183"/>
      <c r="BY144" s="183"/>
      <c r="BZ144" s="77" t="s">
        <v>480</v>
      </c>
      <c r="CA144" s="65"/>
      <c r="CB144" s="64"/>
      <c r="CC144" s="65" t="s">
        <v>118</v>
      </c>
      <c r="CD144" s="78" t="s">
        <v>481</v>
      </c>
      <c r="CE144" s="64" t="s">
        <v>7</v>
      </c>
      <c r="CF144" s="183"/>
      <c r="CG144" s="183"/>
      <c r="CH144" s="183"/>
      <c r="CI144" s="183"/>
      <c r="CJ144" s="183"/>
      <c r="CK144" s="70">
        <v>8</v>
      </c>
      <c r="CL144" s="67" t="s">
        <v>118</v>
      </c>
      <c r="CM144" s="69"/>
    </row>
    <row r="145" spans="1:91" ht="13.5" customHeight="1" x14ac:dyDescent="0.15">
      <c r="A145" s="41">
        <v>138</v>
      </c>
      <c r="B145" s="59"/>
      <c r="C145" s="60" t="s">
        <v>263</v>
      </c>
      <c r="D145" s="189"/>
      <c r="E145" s="189"/>
      <c r="F145" s="189"/>
      <c r="G145" s="189"/>
      <c r="H145" s="189"/>
      <c r="I145" s="189"/>
      <c r="J145" s="76" t="s">
        <v>480</v>
      </c>
      <c r="K145" s="65" t="s">
        <v>103</v>
      </c>
      <c r="L145" s="65"/>
      <c r="M145" s="65"/>
      <c r="N145" s="65"/>
      <c r="O145" s="65" t="s">
        <v>103</v>
      </c>
      <c r="P145" s="65" t="s">
        <v>481</v>
      </c>
      <c r="Q145" s="182" t="s">
        <v>493</v>
      </c>
      <c r="R145" s="182"/>
      <c r="S145" s="182"/>
      <c r="T145" s="182"/>
      <c r="U145" s="182"/>
      <c r="V145" s="182"/>
      <c r="W145" s="77" t="s">
        <v>480</v>
      </c>
      <c r="X145" s="65"/>
      <c r="Y145" s="64"/>
      <c r="Z145" s="65"/>
      <c r="AA145" s="78" t="s">
        <v>481</v>
      </c>
      <c r="AB145" s="64"/>
      <c r="AC145" s="183"/>
      <c r="AD145" s="183"/>
      <c r="AE145" s="183"/>
      <c r="AF145" s="183"/>
      <c r="AG145" s="183"/>
      <c r="AH145" s="77" t="s">
        <v>480</v>
      </c>
      <c r="AI145" s="65"/>
      <c r="AJ145" s="64"/>
      <c r="AK145" s="65"/>
      <c r="AL145" s="78" t="s">
        <v>481</v>
      </c>
      <c r="AM145" s="64"/>
      <c r="AN145" s="183"/>
      <c r="AO145" s="183"/>
      <c r="AP145" s="183"/>
      <c r="AQ145" s="183"/>
      <c r="AR145" s="183"/>
      <c r="AS145" s="77" t="s">
        <v>480</v>
      </c>
      <c r="AT145" s="65"/>
      <c r="AU145" s="64"/>
      <c r="AV145" s="65"/>
      <c r="AW145" s="78" t="s">
        <v>481</v>
      </c>
      <c r="AX145" s="64"/>
      <c r="AY145" s="183"/>
      <c r="AZ145" s="183"/>
      <c r="BA145" s="183"/>
      <c r="BB145" s="183"/>
      <c r="BC145" s="183"/>
      <c r="BD145" s="77" t="s">
        <v>480</v>
      </c>
      <c r="BE145" s="65"/>
      <c r="BF145" s="64"/>
      <c r="BG145" s="65"/>
      <c r="BH145" s="78" t="s">
        <v>481</v>
      </c>
      <c r="BI145" s="64"/>
      <c r="BJ145" s="183"/>
      <c r="BK145" s="183"/>
      <c r="BL145" s="183"/>
      <c r="BM145" s="183"/>
      <c r="BN145" s="183"/>
      <c r="BO145" s="77" t="s">
        <v>480</v>
      </c>
      <c r="BP145" s="65"/>
      <c r="BQ145" s="64"/>
      <c r="BR145" s="65"/>
      <c r="BS145" s="78" t="s">
        <v>481</v>
      </c>
      <c r="BT145" s="64"/>
      <c r="BU145" s="183"/>
      <c r="BV145" s="183"/>
      <c r="BW145" s="183"/>
      <c r="BX145" s="183"/>
      <c r="BY145" s="183"/>
      <c r="BZ145" s="77" t="s">
        <v>480</v>
      </c>
      <c r="CA145" s="65"/>
      <c r="CB145" s="64"/>
      <c r="CC145" s="65" t="s">
        <v>103</v>
      </c>
      <c r="CD145" s="78" t="s">
        <v>481</v>
      </c>
      <c r="CE145" s="64" t="s">
        <v>4</v>
      </c>
      <c r="CF145" s="183"/>
      <c r="CG145" s="183"/>
      <c r="CH145" s="183"/>
      <c r="CI145" s="183"/>
      <c r="CJ145" s="183"/>
      <c r="CK145" s="70">
        <v>8</v>
      </c>
      <c r="CL145" s="67" t="s">
        <v>103</v>
      </c>
      <c r="CM145" s="69"/>
    </row>
    <row r="146" spans="1:91" ht="13.5" customHeight="1" x14ac:dyDescent="0.15">
      <c r="A146" s="41">
        <v>139</v>
      </c>
      <c r="B146" s="59"/>
      <c r="C146" s="60" t="s">
        <v>265</v>
      </c>
      <c r="D146" s="189"/>
      <c r="E146" s="189"/>
      <c r="F146" s="189"/>
      <c r="G146" s="189"/>
      <c r="H146" s="189"/>
      <c r="I146" s="189"/>
      <c r="J146" s="76" t="s">
        <v>480</v>
      </c>
      <c r="K146" s="65"/>
      <c r="L146" s="65"/>
      <c r="M146" s="65"/>
      <c r="N146" s="65"/>
      <c r="O146" s="65"/>
      <c r="P146" s="65" t="s">
        <v>481</v>
      </c>
      <c r="Q146" s="182"/>
      <c r="R146" s="182"/>
      <c r="S146" s="182"/>
      <c r="T146" s="182"/>
      <c r="U146" s="182"/>
      <c r="V146" s="182"/>
      <c r="W146" s="77" t="s">
        <v>480</v>
      </c>
      <c r="X146" s="65"/>
      <c r="Y146" s="64"/>
      <c r="Z146" s="65"/>
      <c r="AA146" s="78" t="s">
        <v>481</v>
      </c>
      <c r="AB146" s="64"/>
      <c r="AC146" s="183"/>
      <c r="AD146" s="183"/>
      <c r="AE146" s="183"/>
      <c r="AF146" s="183"/>
      <c r="AG146" s="183"/>
      <c r="AH146" s="77" t="s">
        <v>480</v>
      </c>
      <c r="AI146" s="65"/>
      <c r="AJ146" s="64"/>
      <c r="AK146" s="65"/>
      <c r="AL146" s="78" t="s">
        <v>481</v>
      </c>
      <c r="AM146" s="64"/>
      <c r="AN146" s="183"/>
      <c r="AO146" s="183"/>
      <c r="AP146" s="183"/>
      <c r="AQ146" s="183"/>
      <c r="AR146" s="183"/>
      <c r="AS146" s="77" t="s">
        <v>480</v>
      </c>
      <c r="AT146" s="65"/>
      <c r="AU146" s="64"/>
      <c r="AV146" s="65"/>
      <c r="AW146" s="78" t="s">
        <v>481</v>
      </c>
      <c r="AX146" s="64"/>
      <c r="AY146" s="183"/>
      <c r="AZ146" s="183"/>
      <c r="BA146" s="183"/>
      <c r="BB146" s="183"/>
      <c r="BC146" s="183"/>
      <c r="BD146" s="77" t="s">
        <v>480</v>
      </c>
      <c r="BE146" s="65"/>
      <c r="BF146" s="64"/>
      <c r="BG146" s="65"/>
      <c r="BH146" s="78" t="s">
        <v>481</v>
      </c>
      <c r="BI146" s="64"/>
      <c r="BJ146" s="183"/>
      <c r="BK146" s="183"/>
      <c r="BL146" s="183"/>
      <c r="BM146" s="183"/>
      <c r="BN146" s="183"/>
      <c r="BO146" s="77" t="s">
        <v>480</v>
      </c>
      <c r="BP146" s="65"/>
      <c r="BQ146" s="64"/>
      <c r="BR146" s="65"/>
      <c r="BS146" s="78" t="s">
        <v>481</v>
      </c>
      <c r="BT146" s="64"/>
      <c r="BU146" s="183"/>
      <c r="BV146" s="183"/>
      <c r="BW146" s="183"/>
      <c r="BX146" s="183"/>
      <c r="BY146" s="183"/>
      <c r="BZ146" s="77" t="s">
        <v>480</v>
      </c>
      <c r="CA146" s="65"/>
      <c r="CB146" s="64"/>
      <c r="CC146" s="65"/>
      <c r="CD146" s="78" t="s">
        <v>481</v>
      </c>
      <c r="CE146" s="64"/>
      <c r="CF146" s="183"/>
      <c r="CG146" s="183"/>
      <c r="CH146" s="183"/>
      <c r="CI146" s="183"/>
      <c r="CJ146" s="183"/>
      <c r="CK146" s="89"/>
      <c r="CL146" s="67"/>
      <c r="CM146" s="69"/>
    </row>
    <row r="147" spans="1:91" ht="13.5" customHeight="1" x14ac:dyDescent="0.15">
      <c r="A147" s="41">
        <v>140</v>
      </c>
      <c r="B147" s="59"/>
      <c r="C147" s="60" t="s">
        <v>267</v>
      </c>
      <c r="D147" s="189"/>
      <c r="E147" s="189"/>
      <c r="F147" s="189"/>
      <c r="G147" s="189"/>
      <c r="H147" s="189"/>
      <c r="I147" s="189"/>
      <c r="J147" s="76" t="s">
        <v>480</v>
      </c>
      <c r="K147" s="65"/>
      <c r="L147" s="65"/>
      <c r="M147" s="65"/>
      <c r="N147" s="65"/>
      <c r="O147" s="65"/>
      <c r="P147" s="65" t="s">
        <v>481</v>
      </c>
      <c r="Q147" s="182"/>
      <c r="R147" s="182"/>
      <c r="S147" s="182"/>
      <c r="T147" s="182"/>
      <c r="U147" s="182"/>
      <c r="V147" s="182"/>
      <c r="W147" s="77" t="s">
        <v>480</v>
      </c>
      <c r="X147" s="65"/>
      <c r="Y147" s="64"/>
      <c r="Z147" s="65"/>
      <c r="AA147" s="78" t="s">
        <v>481</v>
      </c>
      <c r="AB147" s="64"/>
      <c r="AC147" s="183"/>
      <c r="AD147" s="183"/>
      <c r="AE147" s="183"/>
      <c r="AF147" s="183"/>
      <c r="AG147" s="183"/>
      <c r="AH147" s="77" t="s">
        <v>480</v>
      </c>
      <c r="AI147" s="65"/>
      <c r="AJ147" s="64"/>
      <c r="AK147" s="65"/>
      <c r="AL147" s="78" t="s">
        <v>481</v>
      </c>
      <c r="AM147" s="64"/>
      <c r="AN147" s="183"/>
      <c r="AO147" s="183"/>
      <c r="AP147" s="183"/>
      <c r="AQ147" s="183"/>
      <c r="AR147" s="183"/>
      <c r="AS147" s="77" t="s">
        <v>480</v>
      </c>
      <c r="AT147" s="65"/>
      <c r="AU147" s="64"/>
      <c r="AV147" s="65"/>
      <c r="AW147" s="78" t="s">
        <v>481</v>
      </c>
      <c r="AX147" s="64"/>
      <c r="AY147" s="183"/>
      <c r="AZ147" s="183"/>
      <c r="BA147" s="183"/>
      <c r="BB147" s="183"/>
      <c r="BC147" s="183"/>
      <c r="BD147" s="77" t="s">
        <v>480</v>
      </c>
      <c r="BE147" s="65"/>
      <c r="BF147" s="64"/>
      <c r="BG147" s="65"/>
      <c r="BH147" s="78" t="s">
        <v>481</v>
      </c>
      <c r="BI147" s="64"/>
      <c r="BJ147" s="183"/>
      <c r="BK147" s="183"/>
      <c r="BL147" s="183"/>
      <c r="BM147" s="183"/>
      <c r="BN147" s="183"/>
      <c r="BO147" s="77" t="s">
        <v>480</v>
      </c>
      <c r="BP147" s="65"/>
      <c r="BQ147" s="64"/>
      <c r="BR147" s="65"/>
      <c r="BS147" s="78" t="s">
        <v>481</v>
      </c>
      <c r="BT147" s="64"/>
      <c r="BU147" s="183"/>
      <c r="BV147" s="183"/>
      <c r="BW147" s="183"/>
      <c r="BX147" s="183"/>
      <c r="BY147" s="183"/>
      <c r="BZ147" s="77" t="s">
        <v>480</v>
      </c>
      <c r="CA147" s="65"/>
      <c r="CB147" s="64"/>
      <c r="CC147" s="65"/>
      <c r="CD147" s="78" t="s">
        <v>481</v>
      </c>
      <c r="CE147" s="64"/>
      <c r="CF147" s="183"/>
      <c r="CG147" s="183"/>
      <c r="CH147" s="183"/>
      <c r="CI147" s="183"/>
      <c r="CJ147" s="183"/>
      <c r="CK147" s="89"/>
      <c r="CL147" s="67"/>
      <c r="CM147" s="69"/>
    </row>
    <row r="148" spans="1:91" ht="3.75" customHeight="1" thickBot="1" x14ac:dyDescent="0.2">
      <c r="A148" s="41">
        <v>141</v>
      </c>
      <c r="B148" s="42"/>
      <c r="C148" s="43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</row>
    <row r="149" spans="1:91" ht="13.5" customHeight="1" x14ac:dyDescent="0.15">
      <c r="A149" s="41">
        <v>142</v>
      </c>
      <c r="B149" s="90"/>
      <c r="C149" s="190" t="s">
        <v>507</v>
      </c>
      <c r="D149" s="190"/>
      <c r="E149" s="190"/>
      <c r="F149" s="190"/>
      <c r="G149" s="190"/>
      <c r="H149" s="190"/>
      <c r="I149" s="190"/>
      <c r="J149" s="190"/>
      <c r="K149" s="191" t="s">
        <v>156</v>
      </c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2" t="s">
        <v>51</v>
      </c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 t="s">
        <v>78</v>
      </c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86"/>
      <c r="CL149" s="42"/>
      <c r="CM149" s="42"/>
    </row>
    <row r="150" spans="1:91" ht="14.25" hidden="1" customHeight="1" x14ac:dyDescent="0.15">
      <c r="A150" s="41">
        <v>143</v>
      </c>
      <c r="B150" s="91"/>
      <c r="C150" s="193" t="s">
        <v>508</v>
      </c>
      <c r="D150" s="193"/>
      <c r="E150" s="193"/>
      <c r="F150" s="193"/>
      <c r="G150" s="193"/>
      <c r="H150" s="193"/>
      <c r="I150" s="193"/>
      <c r="J150" s="193"/>
      <c r="K150" s="194" t="s">
        <v>156</v>
      </c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5" t="s">
        <v>51</v>
      </c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 t="s">
        <v>78</v>
      </c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86"/>
      <c r="CL150" s="42"/>
      <c r="CM150" s="42"/>
    </row>
    <row r="151" spans="1:91" ht="3.75" customHeight="1" thickBot="1" x14ac:dyDescent="0.2">
      <c r="A151" s="41">
        <v>144</v>
      </c>
      <c r="B151" s="42"/>
      <c r="C151" s="43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</row>
    <row r="152" spans="1:91" ht="13.5" customHeight="1" x14ac:dyDescent="0.15">
      <c r="A152" s="41">
        <v>145</v>
      </c>
      <c r="B152" s="90"/>
      <c r="C152" s="190" t="s">
        <v>509</v>
      </c>
      <c r="D152" s="190"/>
      <c r="E152" s="190"/>
      <c r="F152" s="190"/>
      <c r="G152" s="190"/>
      <c r="H152" s="190"/>
      <c r="I152" s="190"/>
      <c r="J152" s="190"/>
      <c r="K152" s="191" t="s">
        <v>69</v>
      </c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 t="s">
        <v>51</v>
      </c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 t="s">
        <v>14</v>
      </c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86"/>
      <c r="CL152" s="42"/>
      <c r="CM152" s="42"/>
    </row>
    <row r="153" spans="1:91" ht="14.25" hidden="1" customHeight="1" x14ac:dyDescent="0.15">
      <c r="A153" s="41">
        <v>146</v>
      </c>
      <c r="B153" s="91"/>
      <c r="C153" s="193" t="s">
        <v>508</v>
      </c>
      <c r="D153" s="193"/>
      <c r="E153" s="193"/>
      <c r="F153" s="193"/>
      <c r="G153" s="193"/>
      <c r="H153" s="193"/>
      <c r="I153" s="193"/>
      <c r="J153" s="193"/>
      <c r="K153" s="194" t="s">
        <v>69</v>
      </c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 t="s">
        <v>51</v>
      </c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 t="s">
        <v>14</v>
      </c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  <c r="CI153" s="195"/>
      <c r="CJ153" s="195"/>
      <c r="CK153" s="86"/>
      <c r="CL153" s="42"/>
      <c r="CM153" s="42"/>
    </row>
    <row r="154" spans="1:91" ht="3.75" customHeight="1" thickBot="1" x14ac:dyDescent="0.2">
      <c r="A154" s="41">
        <v>147</v>
      </c>
      <c r="B154" s="42"/>
      <c r="C154" s="43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</row>
    <row r="155" spans="1:91" ht="23.25" customHeight="1" thickBot="1" x14ac:dyDescent="0.2">
      <c r="A155" s="45">
        <v>148</v>
      </c>
      <c r="B155" s="51"/>
      <c r="C155" s="85" t="s">
        <v>510</v>
      </c>
      <c r="D155" s="48" t="s">
        <v>59</v>
      </c>
      <c r="E155" s="49" t="s">
        <v>55</v>
      </c>
      <c r="F155" s="49" t="s">
        <v>71</v>
      </c>
      <c r="G155" s="49"/>
      <c r="H155" s="49" t="s">
        <v>4</v>
      </c>
      <c r="I155" s="49"/>
      <c r="J155" s="50" t="s">
        <v>57</v>
      </c>
      <c r="K155" s="51" t="s">
        <v>511</v>
      </c>
      <c r="L155" s="51">
        <f>L46+L18</f>
        <v>912</v>
      </c>
      <c r="M155" s="51" t="s">
        <v>416</v>
      </c>
      <c r="N155" s="51" t="s">
        <v>364</v>
      </c>
      <c r="O155" s="51" t="s">
        <v>512</v>
      </c>
      <c r="P155" s="51" t="s">
        <v>513</v>
      </c>
      <c r="Q155" s="51" t="s">
        <v>514</v>
      </c>
      <c r="R155" s="51"/>
      <c r="S155" s="51"/>
      <c r="T155" s="51" t="s">
        <v>86</v>
      </c>
      <c r="U155" s="51" t="s">
        <v>404</v>
      </c>
      <c r="V155" s="52"/>
      <c r="W155" s="53" t="s">
        <v>365</v>
      </c>
      <c r="X155" s="51"/>
      <c r="Y155" s="51" t="s">
        <v>51</v>
      </c>
      <c r="Z155" s="51" t="s">
        <v>366</v>
      </c>
      <c r="AA155" s="51" t="s">
        <v>367</v>
      </c>
      <c r="AB155" s="51" t="s">
        <v>368</v>
      </c>
      <c r="AC155" s="51"/>
      <c r="AD155" s="51"/>
      <c r="AE155" s="51"/>
      <c r="AF155" s="51" t="s">
        <v>73</v>
      </c>
      <c r="AG155" s="52"/>
      <c r="AH155" s="53" t="s">
        <v>369</v>
      </c>
      <c r="AI155" s="51"/>
      <c r="AJ155" s="51" t="s">
        <v>78</v>
      </c>
      <c r="AK155" s="51" t="s">
        <v>370</v>
      </c>
      <c r="AL155" s="51" t="s">
        <v>371</v>
      </c>
      <c r="AM155" s="51" t="s">
        <v>372</v>
      </c>
      <c r="AN155" s="51"/>
      <c r="AO155" s="51"/>
      <c r="AP155" s="51"/>
      <c r="AQ155" s="51" t="s">
        <v>86</v>
      </c>
      <c r="AR155" s="52"/>
      <c r="AS155" s="53" t="s">
        <v>365</v>
      </c>
      <c r="AT155" s="51" t="s">
        <v>71</v>
      </c>
      <c r="AU155" s="51" t="s">
        <v>51</v>
      </c>
      <c r="AV155" s="51" t="s">
        <v>420</v>
      </c>
      <c r="AW155" s="51" t="s">
        <v>421</v>
      </c>
      <c r="AX155" s="51" t="s">
        <v>422</v>
      </c>
      <c r="AY155" s="51"/>
      <c r="AZ155" s="51"/>
      <c r="BA155" s="51"/>
      <c r="BB155" s="51" t="s">
        <v>73</v>
      </c>
      <c r="BC155" s="52"/>
      <c r="BD155" s="53" t="s">
        <v>423</v>
      </c>
      <c r="BE155" s="51" t="s">
        <v>242</v>
      </c>
      <c r="BF155" s="51" t="s">
        <v>14</v>
      </c>
      <c r="BG155" s="51" t="s">
        <v>424</v>
      </c>
      <c r="BH155" s="51" t="s">
        <v>425</v>
      </c>
      <c r="BI155" s="51" t="s">
        <v>426</v>
      </c>
      <c r="BJ155" s="51"/>
      <c r="BK155" s="51"/>
      <c r="BL155" s="51" t="s">
        <v>69</v>
      </c>
      <c r="BM155" s="51" t="s">
        <v>193</v>
      </c>
      <c r="BN155" s="52"/>
      <c r="BO155" s="53" t="s">
        <v>365</v>
      </c>
      <c r="BP155" s="51" t="s">
        <v>239</v>
      </c>
      <c r="BQ155" s="51"/>
      <c r="BR155" s="51" t="s">
        <v>427</v>
      </c>
      <c r="BS155" s="51" t="s">
        <v>428</v>
      </c>
      <c r="BT155" s="51" t="s">
        <v>429</v>
      </c>
      <c r="BU155" s="51"/>
      <c r="BV155" s="51"/>
      <c r="BW155" s="51"/>
      <c r="BX155" s="51" t="s">
        <v>66</v>
      </c>
      <c r="BY155" s="52"/>
      <c r="BZ155" s="53" t="s">
        <v>423</v>
      </c>
      <c r="CA155" s="51" t="s">
        <v>66</v>
      </c>
      <c r="CB155" s="51"/>
      <c r="CC155" s="51" t="s">
        <v>431</v>
      </c>
      <c r="CD155" s="51" t="s">
        <v>432</v>
      </c>
      <c r="CE155" s="51" t="s">
        <v>433</v>
      </c>
      <c r="CF155" s="51"/>
      <c r="CG155" s="51"/>
      <c r="CH155" s="51" t="s">
        <v>69</v>
      </c>
      <c r="CI155" s="51" t="s">
        <v>66</v>
      </c>
      <c r="CJ155" s="52"/>
      <c r="CK155" s="54"/>
      <c r="CL155" s="53" t="s">
        <v>515</v>
      </c>
      <c r="CM155" s="52" t="s">
        <v>370</v>
      </c>
    </row>
    <row r="156" spans="1:91" ht="3.75" customHeight="1" x14ac:dyDescent="0.15">
      <c r="A156" s="41">
        <v>149</v>
      </c>
      <c r="B156" s="42"/>
      <c r="C156" s="43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</row>
    <row r="157" spans="1:91" ht="13.5" customHeight="1" x14ac:dyDescent="0.15">
      <c r="A157" s="92">
        <v>150</v>
      </c>
      <c r="B157" s="196"/>
      <c r="C157" s="197" t="s">
        <v>516</v>
      </c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8" t="s">
        <v>6</v>
      </c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 t="s">
        <v>9</v>
      </c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 t="s">
        <v>6</v>
      </c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 t="s">
        <v>6</v>
      </c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 t="s">
        <v>2</v>
      </c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 t="s">
        <v>2</v>
      </c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6"/>
      <c r="CL157" s="196"/>
      <c r="CM157" s="196"/>
    </row>
    <row r="158" spans="1:91" ht="13.5" customHeight="1" x14ac:dyDescent="0.15">
      <c r="A158" s="93">
        <v>151</v>
      </c>
      <c r="B158" s="196"/>
      <c r="C158" s="197" t="s">
        <v>517</v>
      </c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 t="s">
        <v>4</v>
      </c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 t="s">
        <v>9</v>
      </c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 t="s">
        <v>7</v>
      </c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6"/>
      <c r="CL158" s="123"/>
      <c r="CM158" s="196"/>
    </row>
    <row r="159" spans="1:91" ht="13.5" customHeight="1" x14ac:dyDescent="0.15">
      <c r="A159" s="93">
        <v>152</v>
      </c>
      <c r="B159" s="196"/>
      <c r="C159" s="197" t="s">
        <v>518</v>
      </c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 t="s">
        <v>47</v>
      </c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 t="s">
        <v>6</v>
      </c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 t="s">
        <v>9</v>
      </c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 t="s">
        <v>2</v>
      </c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6"/>
      <c r="CL159" s="123"/>
      <c r="CM159" s="196"/>
    </row>
    <row r="160" spans="1:91" ht="13.5" customHeight="1" x14ac:dyDescent="0.15">
      <c r="A160" s="93">
        <v>153</v>
      </c>
      <c r="B160" s="196"/>
      <c r="C160" s="197" t="s">
        <v>519</v>
      </c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6"/>
      <c r="CL160" s="123"/>
      <c r="CM160" s="196"/>
    </row>
    <row r="161" spans="1:91" ht="13.5" customHeight="1" x14ac:dyDescent="0.15">
      <c r="A161" s="93">
        <v>154</v>
      </c>
      <c r="B161" s="196"/>
      <c r="C161" s="197" t="s">
        <v>520</v>
      </c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 t="s">
        <v>2</v>
      </c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 t="s">
        <v>2</v>
      </c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6"/>
      <c r="CL161" s="123"/>
      <c r="CM161" s="196"/>
    </row>
    <row r="162" spans="1:91" ht="13.5" customHeight="1" x14ac:dyDescent="0.15">
      <c r="A162" s="94">
        <v>155</v>
      </c>
      <c r="B162" s="196"/>
      <c r="C162" s="197" t="s">
        <v>521</v>
      </c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6"/>
      <c r="CL162" s="196"/>
      <c r="CM162" s="196"/>
    </row>
  </sheetData>
  <mergeCells count="296">
    <mergeCell ref="BZ161:CJ161"/>
    <mergeCell ref="C162:V162"/>
    <mergeCell ref="W162:AG162"/>
    <mergeCell ref="AH162:AR162"/>
    <mergeCell ref="AS162:BC162"/>
    <mergeCell ref="BD162:BN162"/>
    <mergeCell ref="BO162:BY162"/>
    <mergeCell ref="BZ162:CJ162"/>
    <mergeCell ref="C161:V161"/>
    <mergeCell ref="W161:AG161"/>
    <mergeCell ref="AH161:AR161"/>
    <mergeCell ref="AS161:BC161"/>
    <mergeCell ref="BD161:BN161"/>
    <mergeCell ref="BO161:BY161"/>
    <mergeCell ref="BD159:BN159"/>
    <mergeCell ref="BO159:BY159"/>
    <mergeCell ref="BZ159:CJ159"/>
    <mergeCell ref="C160:V160"/>
    <mergeCell ref="W160:AG160"/>
    <mergeCell ref="AH160:AR160"/>
    <mergeCell ref="AS160:BC160"/>
    <mergeCell ref="BD160:BN160"/>
    <mergeCell ref="BO160:BY160"/>
    <mergeCell ref="BZ160:CJ160"/>
    <mergeCell ref="BO157:BY157"/>
    <mergeCell ref="BZ157:CJ157"/>
    <mergeCell ref="CK157:CM162"/>
    <mergeCell ref="C158:V158"/>
    <mergeCell ref="W158:AG158"/>
    <mergeCell ref="AH158:AR158"/>
    <mergeCell ref="AS158:BC158"/>
    <mergeCell ref="BD158:BN158"/>
    <mergeCell ref="BO158:BY158"/>
    <mergeCell ref="BZ158:CJ158"/>
    <mergeCell ref="B157:B162"/>
    <mergeCell ref="C157:V157"/>
    <mergeCell ref="W157:AG157"/>
    <mergeCell ref="AH157:AR157"/>
    <mergeCell ref="AS157:BC157"/>
    <mergeCell ref="BD157:BN157"/>
    <mergeCell ref="C159:V159"/>
    <mergeCell ref="W159:AG159"/>
    <mergeCell ref="AH159:AR159"/>
    <mergeCell ref="AS159:BC159"/>
    <mergeCell ref="BO152:BY152"/>
    <mergeCell ref="BZ152:CJ152"/>
    <mergeCell ref="C153:J153"/>
    <mergeCell ref="K153:V153"/>
    <mergeCell ref="W153:AG153"/>
    <mergeCell ref="AH153:AR153"/>
    <mergeCell ref="AS153:BC153"/>
    <mergeCell ref="BD153:BN153"/>
    <mergeCell ref="BO153:BY153"/>
    <mergeCell ref="BZ153:CJ153"/>
    <mergeCell ref="C152:J152"/>
    <mergeCell ref="K152:V152"/>
    <mergeCell ref="W152:AG152"/>
    <mergeCell ref="AH152:AR152"/>
    <mergeCell ref="AS152:BC152"/>
    <mergeCell ref="BD152:BN152"/>
    <mergeCell ref="BO149:BY149"/>
    <mergeCell ref="BZ149:CJ149"/>
    <mergeCell ref="C150:J150"/>
    <mergeCell ref="K150:V150"/>
    <mergeCell ref="W150:AG150"/>
    <mergeCell ref="AH150:AR150"/>
    <mergeCell ref="AS150:BC150"/>
    <mergeCell ref="BD150:BN150"/>
    <mergeCell ref="BO150:BY150"/>
    <mergeCell ref="BZ150:CJ150"/>
    <mergeCell ref="C149:J149"/>
    <mergeCell ref="K149:V149"/>
    <mergeCell ref="W149:AG149"/>
    <mergeCell ref="AH149:AR149"/>
    <mergeCell ref="AS149:BC149"/>
    <mergeCell ref="BD149:BN149"/>
    <mergeCell ref="BU146:BY146"/>
    <mergeCell ref="CF146:CJ146"/>
    <mergeCell ref="D147:I147"/>
    <mergeCell ref="Q147:V147"/>
    <mergeCell ref="AC147:AG147"/>
    <mergeCell ref="AN147:AR147"/>
    <mergeCell ref="AY147:BC147"/>
    <mergeCell ref="BJ147:BN147"/>
    <mergeCell ref="BU147:BY147"/>
    <mergeCell ref="CF147:CJ147"/>
    <mergeCell ref="D146:I146"/>
    <mergeCell ref="Q146:V146"/>
    <mergeCell ref="AC146:AG146"/>
    <mergeCell ref="AN146:AR146"/>
    <mergeCell ref="AY146:BC146"/>
    <mergeCell ref="BJ146:BN146"/>
    <mergeCell ref="BU144:BY144"/>
    <mergeCell ref="CF144:CJ144"/>
    <mergeCell ref="D145:I145"/>
    <mergeCell ref="Q145:V145"/>
    <mergeCell ref="AC145:AG145"/>
    <mergeCell ref="AN145:AR145"/>
    <mergeCell ref="AY145:BC145"/>
    <mergeCell ref="BJ145:BN145"/>
    <mergeCell ref="BU145:BY145"/>
    <mergeCell ref="CF145:CJ145"/>
    <mergeCell ref="D144:I144"/>
    <mergeCell ref="Q144:V144"/>
    <mergeCell ref="AC144:AG144"/>
    <mergeCell ref="AN144:AR144"/>
    <mergeCell ref="AY144:BC144"/>
    <mergeCell ref="BJ144:BN144"/>
    <mergeCell ref="CF141:CJ141"/>
    <mergeCell ref="D143:I143"/>
    <mergeCell ref="Q143:V143"/>
    <mergeCell ref="AC143:AG143"/>
    <mergeCell ref="AN143:AR143"/>
    <mergeCell ref="AY143:BC143"/>
    <mergeCell ref="BJ143:BN143"/>
    <mergeCell ref="BU143:BY143"/>
    <mergeCell ref="CF143:CJ143"/>
    <mergeCell ref="Q141:V141"/>
    <mergeCell ref="AC141:AG141"/>
    <mergeCell ref="AN141:AR141"/>
    <mergeCell ref="AY141:BC141"/>
    <mergeCell ref="BJ141:BN141"/>
    <mergeCell ref="BU141:BY141"/>
    <mergeCell ref="BT138:BY138"/>
    <mergeCell ref="CE138:CJ138"/>
    <mergeCell ref="D139:I139"/>
    <mergeCell ref="Q139:V139"/>
    <mergeCell ref="AB139:AG139"/>
    <mergeCell ref="AM139:AR139"/>
    <mergeCell ref="AX139:BC139"/>
    <mergeCell ref="BI139:BN139"/>
    <mergeCell ref="BT139:BY139"/>
    <mergeCell ref="CE139:CJ139"/>
    <mergeCell ref="D138:I138"/>
    <mergeCell ref="Q138:V138"/>
    <mergeCell ref="AB138:AG138"/>
    <mergeCell ref="AM138:AR138"/>
    <mergeCell ref="AX138:BC138"/>
    <mergeCell ref="BI138:BN138"/>
    <mergeCell ref="BT135:BY135"/>
    <mergeCell ref="Q135:V135"/>
    <mergeCell ref="AB135:AG135"/>
    <mergeCell ref="AM135:AR135"/>
    <mergeCell ref="AX135:BC135"/>
    <mergeCell ref="CE135:CJ135"/>
    <mergeCell ref="D137:I137"/>
    <mergeCell ref="Q137:V137"/>
    <mergeCell ref="AB137:AG137"/>
    <mergeCell ref="AM137:AR137"/>
    <mergeCell ref="AX137:BC137"/>
    <mergeCell ref="BI137:BN137"/>
    <mergeCell ref="BT137:BY137"/>
    <mergeCell ref="CE137:CJ137"/>
    <mergeCell ref="D135:I135"/>
    <mergeCell ref="BI135:BN135"/>
    <mergeCell ref="BT133:BY133"/>
    <mergeCell ref="CE133:CJ133"/>
    <mergeCell ref="D134:I134"/>
    <mergeCell ref="Q134:V134"/>
    <mergeCell ref="AB134:AG134"/>
    <mergeCell ref="AM134:AR134"/>
    <mergeCell ref="AX134:BC134"/>
    <mergeCell ref="BI134:BN134"/>
    <mergeCell ref="BT134:BY134"/>
    <mergeCell ref="BT131:BY131"/>
    <mergeCell ref="CE131:CJ131"/>
    <mergeCell ref="Q123:V123"/>
    <mergeCell ref="CE134:CJ134"/>
    <mergeCell ref="D133:I133"/>
    <mergeCell ref="Q133:V133"/>
    <mergeCell ref="AB133:AG133"/>
    <mergeCell ref="AM133:AR133"/>
    <mergeCell ref="AX133:BC133"/>
    <mergeCell ref="BI133:BN133"/>
    <mergeCell ref="D131:I131"/>
    <mergeCell ref="Q131:V131"/>
    <mergeCell ref="AB131:AG131"/>
    <mergeCell ref="AM131:AR131"/>
    <mergeCell ref="AX131:BC131"/>
    <mergeCell ref="BI131:BN131"/>
    <mergeCell ref="AC123:AG123"/>
    <mergeCell ref="AN123:AR123"/>
    <mergeCell ref="AY123:BC123"/>
    <mergeCell ref="BJ123:BN123"/>
    <mergeCell ref="BU123:BY123"/>
    <mergeCell ref="CF109:CJ109"/>
    <mergeCell ref="CF120:CJ120"/>
    <mergeCell ref="CF123:CJ123"/>
    <mergeCell ref="Q120:V120"/>
    <mergeCell ref="AC120:AG120"/>
    <mergeCell ref="AN120:AR120"/>
    <mergeCell ref="AY120:BC120"/>
    <mergeCell ref="BJ120:BN120"/>
    <mergeCell ref="BU120:BY120"/>
    <mergeCell ref="Q109:V109"/>
    <mergeCell ref="AC109:AG109"/>
    <mergeCell ref="AN109:AR109"/>
    <mergeCell ref="AY109:BC109"/>
    <mergeCell ref="BJ109:BN109"/>
    <mergeCell ref="BU109:BY109"/>
    <mergeCell ref="CM5:CM6"/>
    <mergeCell ref="C9:V9"/>
    <mergeCell ref="Q93:V93"/>
    <mergeCell ref="AC93:AG93"/>
    <mergeCell ref="AN93:AR93"/>
    <mergeCell ref="AY93:BC93"/>
    <mergeCell ref="BJ93:BN93"/>
    <mergeCell ref="BU93:BY93"/>
    <mergeCell ref="CF93:CJ93"/>
    <mergeCell ref="CB5:CB6"/>
    <mergeCell ref="CC5:CC6"/>
    <mergeCell ref="CD5:CH5"/>
    <mergeCell ref="CI5:CI6"/>
    <mergeCell ref="CJ5:CJ6"/>
    <mergeCell ref="CL5:CL6"/>
    <mergeCell ref="BR5:BR6"/>
    <mergeCell ref="BS5:BW5"/>
    <mergeCell ref="BX5:BX6"/>
    <mergeCell ref="BY5:BY6"/>
    <mergeCell ref="BZ5:BZ6"/>
    <mergeCell ref="BG5:BG6"/>
    <mergeCell ref="CA5:CA6"/>
    <mergeCell ref="BH5:BL5"/>
    <mergeCell ref="BM5:BM6"/>
    <mergeCell ref="BN5:BN6"/>
    <mergeCell ref="BO5:BO6"/>
    <mergeCell ref="BP5:BP6"/>
    <mergeCell ref="BQ5:BQ6"/>
    <mergeCell ref="AW5:BA5"/>
    <mergeCell ref="BB5:BB6"/>
    <mergeCell ref="BC5:BC6"/>
    <mergeCell ref="BD5:BD6"/>
    <mergeCell ref="BE5:BE6"/>
    <mergeCell ref="BF5:BF6"/>
    <mergeCell ref="AQ5:AQ6"/>
    <mergeCell ref="AR5:AR6"/>
    <mergeCell ref="AS5:AS6"/>
    <mergeCell ref="AT5:AT6"/>
    <mergeCell ref="AU5:AU6"/>
    <mergeCell ref="AV5:AV6"/>
    <mergeCell ref="BZ4:CJ4"/>
    <mergeCell ref="P5:P6"/>
    <mergeCell ref="Q5:Q6"/>
    <mergeCell ref="R5:R6"/>
    <mergeCell ref="S5:S6"/>
    <mergeCell ref="T5:T6"/>
    <mergeCell ref="W5:W6"/>
    <mergeCell ref="X5:X6"/>
    <mergeCell ref="Y5:Y6"/>
    <mergeCell ref="AH5:AH6"/>
    <mergeCell ref="BD3:BN3"/>
    <mergeCell ref="BO3:BY3"/>
    <mergeCell ref="BZ3:CJ3"/>
    <mergeCell ref="O4:O6"/>
    <mergeCell ref="P4:T4"/>
    <mergeCell ref="W4:AG4"/>
    <mergeCell ref="AH4:AR4"/>
    <mergeCell ref="AS4:BC4"/>
    <mergeCell ref="BD4:BN4"/>
    <mergeCell ref="BO4:BY4"/>
    <mergeCell ref="AH3:AR3"/>
    <mergeCell ref="Z5:Z6"/>
    <mergeCell ref="AA5:AE5"/>
    <mergeCell ref="AF5:AF6"/>
    <mergeCell ref="AG5:AG6"/>
    <mergeCell ref="AS3:BC3"/>
    <mergeCell ref="AI5:AI6"/>
    <mergeCell ref="AJ5:AJ6"/>
    <mergeCell ref="AK5:AK6"/>
    <mergeCell ref="AL5:AP5"/>
    <mergeCell ref="CL1:CM4"/>
    <mergeCell ref="W2:AR2"/>
    <mergeCell ref="AS2:BN2"/>
    <mergeCell ref="BO2:CJ2"/>
    <mergeCell ref="D3:D6"/>
    <mergeCell ref="E3:E6"/>
    <mergeCell ref="F3:F6"/>
    <mergeCell ref="G3:G6"/>
    <mergeCell ref="H3:H6"/>
    <mergeCell ref="N3:N6"/>
    <mergeCell ref="W1:CJ1"/>
    <mergeCell ref="I3:I6"/>
    <mergeCell ref="J3:J6"/>
    <mergeCell ref="K3:K6"/>
    <mergeCell ref="M3:M6"/>
    <mergeCell ref="CK1:CK6"/>
    <mergeCell ref="O3:T3"/>
    <mergeCell ref="U3:U6"/>
    <mergeCell ref="V3:V6"/>
    <mergeCell ref="W3:AG3"/>
    <mergeCell ref="L3:L6"/>
    <mergeCell ref="A1:A6"/>
    <mergeCell ref="B1:B6"/>
    <mergeCell ref="C1:C6"/>
    <mergeCell ref="D1:J2"/>
    <mergeCell ref="K1:V2"/>
  </mergeCells>
  <pageMargins left="0.75" right="0.75" top="1" bottom="1" header="0" footer="0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10"/>
  <sheetViews>
    <sheetView showGridLines="0" workbookViewId="0"/>
  </sheetViews>
  <sheetFormatPr defaultColWidth="14.6640625" defaultRowHeight="14.25" customHeight="1" x14ac:dyDescent="0.15"/>
  <cols>
    <col min="1" max="1" width="3.6640625" style="11" customWidth="1"/>
    <col min="2" max="2" width="0" style="11" hidden="1" customWidth="1"/>
    <col min="3" max="3" width="13.33203125" style="11" customWidth="1"/>
    <col min="4" max="4" width="58.33203125" style="11" customWidth="1"/>
    <col min="5" max="5" width="6.6640625" style="11" customWidth="1"/>
    <col min="6" max="6" width="4.1640625" style="11" customWidth="1"/>
    <col min="7" max="7" width="5.83203125" style="11" customWidth="1"/>
    <col min="8" max="8" width="9.1640625" style="11" customWidth="1"/>
    <col min="9" max="9" width="10.83203125" style="11" customWidth="1"/>
    <col min="10" max="10" width="2.33203125" style="11" customWidth="1"/>
    <col min="11" max="11" width="9.1640625" style="11" customWidth="1"/>
    <col min="12" max="12" width="8.33203125" style="11" customWidth="1"/>
    <col min="13" max="13" width="2.33203125" style="11" customWidth="1"/>
    <col min="14" max="14" width="10" style="11" customWidth="1"/>
    <col min="15" max="15" width="8.33203125" style="11" customWidth="1"/>
    <col min="16" max="16" width="12.5" style="11" customWidth="1"/>
    <col min="17" max="17" width="2.33203125" style="11" customWidth="1"/>
    <col min="18" max="18" width="9.1640625" style="11" customWidth="1"/>
    <col min="19" max="19" width="8.33203125" style="11" customWidth="1"/>
    <col min="20" max="20" width="2.33203125" style="11" customWidth="1"/>
    <col min="21" max="21" width="10" style="11" customWidth="1"/>
    <col min="22" max="23" width="8.33203125" style="11" customWidth="1"/>
    <col min="24" max="16384" width="14.6640625" style="11"/>
  </cols>
  <sheetData>
    <row r="1" spans="1:23" ht="25.5" customHeight="1" x14ac:dyDescent="0.15">
      <c r="A1" s="9"/>
      <c r="B1" s="25"/>
      <c r="C1" s="25" t="s">
        <v>90</v>
      </c>
      <c r="D1" s="25" t="s">
        <v>91</v>
      </c>
      <c r="E1" s="14" t="s">
        <v>92</v>
      </c>
      <c r="F1" s="200" t="s">
        <v>93</v>
      </c>
      <c r="G1" s="200"/>
      <c r="H1" s="14" t="s">
        <v>63</v>
      </c>
      <c r="I1" s="14" t="s">
        <v>94</v>
      </c>
      <c r="J1" s="200" t="s">
        <v>95</v>
      </c>
      <c r="K1" s="200"/>
      <c r="L1" s="200"/>
      <c r="M1" s="200"/>
      <c r="N1" s="200"/>
      <c r="O1" s="200"/>
      <c r="P1" s="14" t="s">
        <v>96</v>
      </c>
      <c r="Q1" s="200" t="s">
        <v>97</v>
      </c>
      <c r="R1" s="200"/>
      <c r="S1" s="200"/>
      <c r="T1" s="200"/>
      <c r="U1" s="200"/>
      <c r="V1" s="200"/>
      <c r="W1" s="14" t="s">
        <v>64</v>
      </c>
    </row>
    <row r="2" spans="1:23" ht="19.5" customHeight="1" x14ac:dyDescent="0.15">
      <c r="A2" s="9"/>
      <c r="B2" s="15"/>
      <c r="C2" s="26" t="s">
        <v>98</v>
      </c>
      <c r="D2" s="201" t="s">
        <v>99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5.75" customHeight="1" x14ac:dyDescent="0.15">
      <c r="A3" s="16"/>
      <c r="B3" s="17" t="s">
        <v>100</v>
      </c>
      <c r="C3" s="27" t="s">
        <v>101</v>
      </c>
      <c r="D3" s="24" t="s">
        <v>102</v>
      </c>
      <c r="E3" s="28" t="s">
        <v>7</v>
      </c>
      <c r="F3" s="28" t="s">
        <v>4</v>
      </c>
      <c r="G3" s="28"/>
      <c r="H3" s="28" t="s">
        <v>103</v>
      </c>
      <c r="I3" s="29">
        <v>1</v>
      </c>
      <c r="J3" s="20" t="s">
        <v>89</v>
      </c>
      <c r="K3" s="21" t="s">
        <v>65</v>
      </c>
      <c r="L3" s="22"/>
      <c r="M3" s="18" t="s">
        <v>88</v>
      </c>
      <c r="N3" s="19" t="s">
        <v>67</v>
      </c>
      <c r="O3" s="18" t="s">
        <v>103</v>
      </c>
      <c r="P3" s="28" t="s">
        <v>104</v>
      </c>
      <c r="Q3" s="20" t="s">
        <v>89</v>
      </c>
      <c r="R3" s="21" t="s">
        <v>65</v>
      </c>
      <c r="S3" s="22"/>
      <c r="T3" s="18" t="s">
        <v>88</v>
      </c>
      <c r="U3" s="19" t="s">
        <v>67</v>
      </c>
      <c r="V3" s="18"/>
      <c r="W3" s="29">
        <v>8</v>
      </c>
    </row>
    <row r="4" spans="1:23" ht="19.5" customHeight="1" x14ac:dyDescent="0.15">
      <c r="A4" s="9"/>
      <c r="B4" s="15"/>
      <c r="C4" s="26" t="s">
        <v>105</v>
      </c>
      <c r="D4" s="201" t="s">
        <v>106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1:23" ht="27.75" customHeight="1" x14ac:dyDescent="0.15">
      <c r="A5" s="16"/>
      <c r="B5" s="17" t="s">
        <v>100</v>
      </c>
      <c r="C5" s="27" t="s">
        <v>107</v>
      </c>
      <c r="D5" s="24" t="s">
        <v>108</v>
      </c>
      <c r="E5" s="28" t="s">
        <v>7</v>
      </c>
      <c r="F5" s="28" t="s">
        <v>4</v>
      </c>
      <c r="G5" s="28"/>
      <c r="H5" s="28" t="s">
        <v>103</v>
      </c>
      <c r="I5" s="29">
        <v>1</v>
      </c>
      <c r="J5" s="20" t="s">
        <v>89</v>
      </c>
      <c r="K5" s="21" t="s">
        <v>65</v>
      </c>
      <c r="L5" s="22"/>
      <c r="M5" s="18" t="s">
        <v>88</v>
      </c>
      <c r="N5" s="19" t="s">
        <v>67</v>
      </c>
      <c r="O5" s="18"/>
      <c r="P5" s="28" t="s">
        <v>104</v>
      </c>
      <c r="Q5" s="20" t="s">
        <v>89</v>
      </c>
      <c r="R5" s="21" t="s">
        <v>65</v>
      </c>
      <c r="S5" s="22"/>
      <c r="T5" s="18" t="s">
        <v>88</v>
      </c>
      <c r="U5" s="19" t="s">
        <v>67</v>
      </c>
      <c r="V5" s="18"/>
      <c r="W5" s="29">
        <v>8</v>
      </c>
    </row>
    <row r="6" spans="1:23" ht="27.75" customHeight="1" x14ac:dyDescent="0.15">
      <c r="A6" s="16"/>
      <c r="B6" s="17" t="s">
        <v>100</v>
      </c>
      <c r="C6" s="27" t="s">
        <v>109</v>
      </c>
      <c r="D6" s="24" t="s">
        <v>110</v>
      </c>
      <c r="E6" s="28" t="s">
        <v>9</v>
      </c>
      <c r="F6" s="28" t="s">
        <v>6</v>
      </c>
      <c r="G6" s="28"/>
      <c r="H6" s="28" t="s">
        <v>111</v>
      </c>
      <c r="I6" s="29">
        <v>1</v>
      </c>
      <c r="J6" s="20" t="s">
        <v>89</v>
      </c>
      <c r="K6" s="21" t="s">
        <v>65</v>
      </c>
      <c r="L6" s="22"/>
      <c r="M6" s="18" t="s">
        <v>88</v>
      </c>
      <c r="N6" s="19" t="s">
        <v>67</v>
      </c>
      <c r="O6" s="18"/>
      <c r="P6" s="28" t="s">
        <v>104</v>
      </c>
      <c r="Q6" s="20" t="s">
        <v>89</v>
      </c>
      <c r="R6" s="21" t="s">
        <v>65</v>
      </c>
      <c r="S6" s="22"/>
      <c r="T6" s="18" t="s">
        <v>88</v>
      </c>
      <c r="U6" s="19" t="s">
        <v>67</v>
      </c>
      <c r="V6" s="18"/>
      <c r="W6" s="29">
        <v>8</v>
      </c>
    </row>
    <row r="7" spans="1:23" ht="27.75" customHeight="1" x14ac:dyDescent="0.15">
      <c r="A7" s="16"/>
      <c r="B7" s="17" t="s">
        <v>100</v>
      </c>
      <c r="C7" s="27" t="s">
        <v>112</v>
      </c>
      <c r="D7" s="24" t="s">
        <v>113</v>
      </c>
      <c r="E7" s="28" t="s">
        <v>11</v>
      </c>
      <c r="F7" s="28" t="s">
        <v>6</v>
      </c>
      <c r="G7" s="28"/>
      <c r="H7" s="28" t="s">
        <v>111</v>
      </c>
      <c r="I7" s="29">
        <v>1</v>
      </c>
      <c r="J7" s="20" t="s">
        <v>89</v>
      </c>
      <c r="K7" s="21" t="s">
        <v>65</v>
      </c>
      <c r="L7" s="22"/>
      <c r="M7" s="18" t="s">
        <v>88</v>
      </c>
      <c r="N7" s="19" t="s">
        <v>67</v>
      </c>
      <c r="O7" s="18"/>
      <c r="P7" s="28" t="s">
        <v>104</v>
      </c>
      <c r="Q7" s="20" t="s">
        <v>89</v>
      </c>
      <c r="R7" s="21" t="s">
        <v>65</v>
      </c>
      <c r="S7" s="22"/>
      <c r="T7" s="18" t="s">
        <v>88</v>
      </c>
      <c r="U7" s="19" t="s">
        <v>67</v>
      </c>
      <c r="V7" s="18"/>
      <c r="W7" s="29">
        <v>8</v>
      </c>
    </row>
    <row r="8" spans="1:23" ht="19.5" customHeight="1" x14ac:dyDescent="0.15">
      <c r="A8" s="9"/>
      <c r="B8" s="15"/>
      <c r="C8" s="26" t="s">
        <v>114</v>
      </c>
      <c r="D8" s="201" t="s">
        <v>115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</row>
    <row r="9" spans="1:23" ht="15.75" customHeight="1" x14ac:dyDescent="0.15">
      <c r="A9" s="16"/>
      <c r="B9" s="17" t="s">
        <v>116</v>
      </c>
      <c r="C9" s="27" t="s">
        <v>117</v>
      </c>
      <c r="D9" s="23" t="s">
        <v>115</v>
      </c>
      <c r="E9" s="18" t="s">
        <v>11</v>
      </c>
      <c r="F9" s="18" t="s">
        <v>7</v>
      </c>
      <c r="G9" s="18"/>
      <c r="H9" s="28" t="s">
        <v>118</v>
      </c>
      <c r="I9" s="29">
        <v>1</v>
      </c>
      <c r="J9" s="20" t="s">
        <v>89</v>
      </c>
      <c r="K9" s="21" t="s">
        <v>65</v>
      </c>
      <c r="L9" s="22"/>
      <c r="M9" s="18" t="s">
        <v>88</v>
      </c>
      <c r="N9" s="19" t="s">
        <v>67</v>
      </c>
      <c r="O9" s="18"/>
      <c r="P9" s="18" t="s">
        <v>104</v>
      </c>
      <c r="Q9" s="20" t="s">
        <v>89</v>
      </c>
      <c r="R9" s="21" t="s">
        <v>65</v>
      </c>
      <c r="S9" s="22"/>
      <c r="T9" s="18" t="s">
        <v>88</v>
      </c>
      <c r="U9" s="19" t="s">
        <v>67</v>
      </c>
      <c r="V9" s="18"/>
      <c r="W9" s="29">
        <v>8</v>
      </c>
    </row>
    <row r="10" spans="1:23" ht="14.25" customHeight="1" x14ac:dyDescent="0.15">
      <c r="A10" s="9"/>
      <c r="B10" s="15" t="s">
        <v>119</v>
      </c>
      <c r="C10" s="30" t="s">
        <v>88</v>
      </c>
      <c r="D10" s="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</row>
  </sheetData>
  <mergeCells count="7">
    <mergeCell ref="E10:W10"/>
    <mergeCell ref="F1:G1"/>
    <mergeCell ref="J1:O1"/>
    <mergeCell ref="Q1:V1"/>
    <mergeCell ref="D2:W2"/>
    <mergeCell ref="D4:W4"/>
    <mergeCell ref="D8:W8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18"/>
  <sheetViews>
    <sheetView showGridLines="0" workbookViewId="0">
      <selection activeCell="C23" sqref="C23"/>
    </sheetView>
  </sheetViews>
  <sheetFormatPr defaultColWidth="14.6640625" defaultRowHeight="14.25" customHeight="1" x14ac:dyDescent="0.15"/>
  <cols>
    <col min="1" max="1" width="3.33203125" style="11" customWidth="1"/>
    <col min="2" max="2" width="7.5" style="11" customWidth="1"/>
    <col min="3" max="3" width="129.1640625" style="11" customWidth="1"/>
    <col min="4" max="16384" width="14.6640625" style="11"/>
  </cols>
  <sheetData>
    <row r="1" spans="1:3" ht="20.25" customHeight="1" x14ac:dyDescent="0.15">
      <c r="A1" s="9"/>
      <c r="B1" s="10" t="s">
        <v>36</v>
      </c>
      <c r="C1" s="10" t="s">
        <v>37</v>
      </c>
    </row>
    <row r="2" spans="1:3" ht="14.25" customHeight="1" x14ac:dyDescent="0.15">
      <c r="A2" s="9"/>
      <c r="B2" s="12" t="s">
        <v>2</v>
      </c>
      <c r="C2" s="13" t="s">
        <v>38</v>
      </c>
    </row>
    <row r="3" spans="1:3" ht="14.25" customHeight="1" x14ac:dyDescent="0.15">
      <c r="A3" s="9"/>
      <c r="B3" s="12" t="s">
        <v>4</v>
      </c>
      <c r="C3" s="13" t="s">
        <v>39</v>
      </c>
    </row>
    <row r="4" spans="1:3" ht="14.25" customHeight="1" x14ac:dyDescent="0.15">
      <c r="A4" s="9"/>
      <c r="B4" s="12" t="s">
        <v>6</v>
      </c>
      <c r="C4" s="13" t="s">
        <v>40</v>
      </c>
    </row>
    <row r="5" spans="1:3" ht="14.25" customHeight="1" x14ac:dyDescent="0.15">
      <c r="A5" s="9"/>
      <c r="B5" s="12" t="s">
        <v>7</v>
      </c>
      <c r="C5" s="13" t="s">
        <v>41</v>
      </c>
    </row>
    <row r="6" spans="1:3" ht="14.25" customHeight="1" x14ac:dyDescent="0.15">
      <c r="A6" s="9"/>
      <c r="B6" s="12" t="s">
        <v>9</v>
      </c>
      <c r="C6" s="13" t="s">
        <v>42</v>
      </c>
    </row>
    <row r="7" spans="1:3" ht="14.25" customHeight="1" x14ac:dyDescent="0.15">
      <c r="A7" s="9"/>
      <c r="B7" s="12" t="s">
        <v>11</v>
      </c>
      <c r="C7" s="13" t="s">
        <v>43</v>
      </c>
    </row>
    <row r="8" spans="1:3" ht="14.25" customHeight="1" x14ac:dyDescent="0.15">
      <c r="A8" s="9"/>
      <c r="B8" s="12" t="s">
        <v>13</v>
      </c>
      <c r="C8" s="13" t="s">
        <v>44</v>
      </c>
    </row>
    <row r="9" spans="1:3" ht="14.25" customHeight="1" x14ac:dyDescent="0.15">
      <c r="A9" s="9"/>
      <c r="B9" s="12" t="s">
        <v>14</v>
      </c>
      <c r="C9" s="13" t="s">
        <v>45</v>
      </c>
    </row>
    <row r="10" spans="1:3" ht="14.25" customHeight="1" x14ac:dyDescent="0.15">
      <c r="A10" s="9"/>
      <c r="B10" s="12" t="s">
        <v>16</v>
      </c>
      <c r="C10" s="13" t="s">
        <v>46</v>
      </c>
    </row>
    <row r="11" spans="1:3" ht="14.25" customHeight="1" x14ac:dyDescent="0.15">
      <c r="A11" s="9"/>
      <c r="B11" s="12" t="s">
        <v>47</v>
      </c>
      <c r="C11" s="13" t="s">
        <v>48</v>
      </c>
    </row>
    <row r="12" spans="1:3" ht="14.25" customHeight="1" x14ac:dyDescent="0.15">
      <c r="A12" s="9"/>
      <c r="B12" s="12" t="s">
        <v>49</v>
      </c>
      <c r="C12" s="13" t="s">
        <v>50</v>
      </c>
    </row>
    <row r="13" spans="1:3" ht="14.25" customHeight="1" x14ac:dyDescent="0.15">
      <c r="A13" s="9"/>
      <c r="B13" s="12" t="s">
        <v>51</v>
      </c>
      <c r="C13" s="13" t="s">
        <v>52</v>
      </c>
    </row>
    <row r="14" spans="1:3" ht="14.25" customHeight="1" x14ac:dyDescent="0.15">
      <c r="A14" s="9"/>
      <c r="B14" s="12" t="s">
        <v>53</v>
      </c>
      <c r="C14" s="13" t="s">
        <v>54</v>
      </c>
    </row>
    <row r="15" spans="1:3" ht="14.25" customHeight="1" x14ac:dyDescent="0.15">
      <c r="A15" s="9"/>
      <c r="B15" s="12" t="s">
        <v>55</v>
      </c>
      <c r="C15" s="13" t="s">
        <v>56</v>
      </c>
    </row>
    <row r="16" spans="1:3" ht="14.25" customHeight="1" x14ac:dyDescent="0.15">
      <c r="A16" s="9"/>
      <c r="B16" s="12" t="s">
        <v>57</v>
      </c>
      <c r="C16" s="13" t="s">
        <v>58</v>
      </c>
    </row>
    <row r="17" spans="1:3" ht="14.25" customHeight="1" x14ac:dyDescent="0.15">
      <c r="A17" s="9"/>
      <c r="B17" s="12" t="s">
        <v>59</v>
      </c>
      <c r="C17" s="13" t="s">
        <v>60</v>
      </c>
    </row>
    <row r="18" spans="1:3" ht="14.25" customHeight="1" x14ac:dyDescent="0.15">
      <c r="A18" s="9"/>
      <c r="B18" s="12" t="s">
        <v>61</v>
      </c>
      <c r="C18" s="13" t="s">
        <v>62</v>
      </c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H300"/>
  <sheetViews>
    <sheetView showGridLines="0" topLeftCell="A16" workbookViewId="0">
      <selection activeCell="B7" sqref="B7:D7"/>
    </sheetView>
  </sheetViews>
  <sheetFormatPr defaultColWidth="14.6640625" defaultRowHeight="14.25" customHeight="1" x14ac:dyDescent="0.15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40625" style="3"/>
  </cols>
  <sheetData>
    <row r="1" spans="1:8" ht="11.25" customHeight="1" x14ac:dyDescent="0.15">
      <c r="A1" s="6"/>
      <c r="B1" s="208" t="s">
        <v>35</v>
      </c>
      <c r="C1" s="209"/>
      <c r="D1" s="210"/>
      <c r="E1"/>
      <c r="F1"/>
      <c r="G1"/>
      <c r="H1"/>
    </row>
    <row r="2" spans="1:8" ht="69" customHeight="1" x14ac:dyDescent="0.15">
      <c r="A2" s="6"/>
      <c r="B2" s="202" t="s">
        <v>692</v>
      </c>
      <c r="C2" s="203"/>
      <c r="D2" s="204"/>
      <c r="E2"/>
      <c r="F2"/>
      <c r="G2"/>
      <c r="H2"/>
    </row>
    <row r="3" spans="1:8" ht="11.25" customHeight="1" x14ac:dyDescent="0.15">
      <c r="A3" s="6"/>
      <c r="B3" s="211" t="s">
        <v>18</v>
      </c>
      <c r="C3" s="212"/>
      <c r="D3" s="213"/>
      <c r="E3"/>
      <c r="F3"/>
      <c r="G3"/>
      <c r="H3"/>
    </row>
    <row r="4" spans="1:8" ht="11.25" customHeight="1" x14ac:dyDescent="0.15">
      <c r="A4" s="6"/>
      <c r="B4" s="202" t="s">
        <v>19</v>
      </c>
      <c r="C4" s="203"/>
      <c r="D4" s="204"/>
      <c r="E4"/>
      <c r="F4"/>
      <c r="G4"/>
      <c r="H4"/>
    </row>
    <row r="5" spans="1:8" ht="11.25" customHeight="1" x14ac:dyDescent="0.15">
      <c r="A5" s="6"/>
      <c r="B5" s="202" t="s">
        <v>20</v>
      </c>
      <c r="C5" s="203"/>
      <c r="D5" s="204"/>
      <c r="E5"/>
      <c r="F5"/>
      <c r="G5"/>
      <c r="H5"/>
    </row>
    <row r="6" spans="1:8" ht="15.75" customHeight="1" x14ac:dyDescent="0.15">
      <c r="A6" s="6"/>
      <c r="B6" s="202" t="s">
        <v>684</v>
      </c>
      <c r="C6" s="203"/>
      <c r="D6" s="204"/>
      <c r="E6"/>
      <c r="F6"/>
      <c r="G6"/>
      <c r="H6"/>
    </row>
    <row r="7" spans="1:8" ht="59.25" customHeight="1" x14ac:dyDescent="0.15">
      <c r="A7" s="6"/>
      <c r="B7" s="202" t="s">
        <v>682</v>
      </c>
      <c r="C7" s="203"/>
      <c r="D7" s="204"/>
      <c r="E7"/>
      <c r="F7"/>
      <c r="G7"/>
      <c r="H7"/>
    </row>
    <row r="8" spans="1:8" ht="49.5" customHeight="1" x14ac:dyDescent="0.15">
      <c r="A8" s="6"/>
      <c r="B8" s="202" t="s">
        <v>680</v>
      </c>
      <c r="C8" s="203"/>
      <c r="D8" s="204"/>
      <c r="E8"/>
      <c r="F8"/>
      <c r="G8"/>
      <c r="H8"/>
    </row>
    <row r="9" spans="1:8" ht="38.25" customHeight="1" x14ac:dyDescent="0.15">
      <c r="A9" s="6"/>
      <c r="B9" s="202" t="s">
        <v>681</v>
      </c>
      <c r="C9" s="203"/>
      <c r="D9" s="204"/>
      <c r="E9"/>
      <c r="F9"/>
      <c r="G9"/>
      <c r="H9"/>
    </row>
    <row r="10" spans="1:8" ht="22.5" customHeight="1" x14ac:dyDescent="0.15">
      <c r="A10" s="6"/>
      <c r="B10" s="202" t="s">
        <v>683</v>
      </c>
      <c r="C10" s="203"/>
      <c r="D10" s="204"/>
      <c r="E10"/>
      <c r="F10"/>
      <c r="G10"/>
      <c r="H10"/>
    </row>
    <row r="11" spans="1:8" ht="39" customHeight="1" x14ac:dyDescent="0.15">
      <c r="A11" s="6"/>
      <c r="B11" s="202" t="s">
        <v>685</v>
      </c>
      <c r="C11" s="203"/>
      <c r="D11" s="204"/>
      <c r="E11"/>
      <c r="F11"/>
      <c r="G11"/>
      <c r="H11"/>
    </row>
    <row r="12" spans="1:8" ht="87.75" customHeight="1" x14ac:dyDescent="0.15">
      <c r="A12" s="6"/>
      <c r="B12" s="202" t="s">
        <v>686</v>
      </c>
      <c r="C12" s="203"/>
      <c r="D12" s="204"/>
      <c r="E12"/>
      <c r="F12"/>
      <c r="G12"/>
      <c r="H12"/>
    </row>
    <row r="13" spans="1:8" ht="17.25" customHeight="1" x14ac:dyDescent="0.15">
      <c r="A13" s="6"/>
      <c r="B13" s="202" t="s">
        <v>687</v>
      </c>
      <c r="C13" s="203"/>
      <c r="D13" s="204"/>
      <c r="E13"/>
      <c r="F13"/>
      <c r="G13"/>
      <c r="H13"/>
    </row>
    <row r="14" spans="1:8" ht="43.5" customHeight="1" x14ac:dyDescent="0.15">
      <c r="A14" s="6"/>
      <c r="B14" s="202" t="s">
        <v>688</v>
      </c>
      <c r="C14" s="203"/>
      <c r="D14" s="204"/>
      <c r="E14"/>
      <c r="F14"/>
      <c r="G14"/>
      <c r="H14"/>
    </row>
    <row r="15" spans="1:8" ht="58.5" customHeight="1" x14ac:dyDescent="0.15">
      <c r="A15" s="6"/>
      <c r="B15" s="202" t="s">
        <v>689</v>
      </c>
      <c r="C15" s="203"/>
      <c r="D15" s="204"/>
      <c r="E15"/>
      <c r="F15"/>
      <c r="G15"/>
      <c r="H15"/>
    </row>
    <row r="16" spans="1:8" ht="48" customHeight="1" x14ac:dyDescent="0.15">
      <c r="A16" s="6"/>
      <c r="B16" s="202" t="s">
        <v>690</v>
      </c>
      <c r="C16" s="203"/>
      <c r="D16" s="204"/>
      <c r="E16"/>
      <c r="F16"/>
      <c r="G16"/>
      <c r="H16"/>
    </row>
    <row r="17" spans="1:8" ht="69" customHeight="1" x14ac:dyDescent="0.15">
      <c r="A17" s="6"/>
      <c r="B17" s="202" t="s">
        <v>691</v>
      </c>
      <c r="C17" s="203"/>
      <c r="D17" s="204"/>
      <c r="E17"/>
      <c r="F17"/>
      <c r="G17"/>
      <c r="H17"/>
    </row>
    <row r="18" spans="1:8" ht="45" customHeight="1" x14ac:dyDescent="0.15">
      <c r="A18" s="6"/>
      <c r="B18" s="211"/>
      <c r="C18" s="212"/>
      <c r="D18" s="213"/>
      <c r="E18"/>
      <c r="F18"/>
      <c r="G18"/>
      <c r="H18"/>
    </row>
    <row r="19" spans="1:8" ht="11.25" customHeight="1" x14ac:dyDescent="0.15">
      <c r="A19" s="6"/>
      <c r="B19" s="205" t="s">
        <v>21</v>
      </c>
      <c r="C19" s="206"/>
      <c r="D19" s="207"/>
      <c r="E19"/>
      <c r="F19"/>
      <c r="G19"/>
      <c r="H19"/>
    </row>
    <row r="20" spans="1:8" ht="14.25" customHeight="1" x14ac:dyDescent="0.15">
      <c r="A20" s="6"/>
      <c r="B20" s="7" t="s">
        <v>672</v>
      </c>
      <c r="C20" s="8"/>
      <c r="D20" s="7" t="s">
        <v>673</v>
      </c>
      <c r="E20"/>
      <c r="F20"/>
      <c r="G20"/>
      <c r="H20"/>
    </row>
    <row r="21" spans="1:8" ht="14.25" customHeight="1" x14ac:dyDescent="0.15">
      <c r="A21" s="6"/>
      <c r="B21" s="7" t="s">
        <v>22</v>
      </c>
      <c r="C21" s="8"/>
      <c r="D21" s="7"/>
      <c r="E21"/>
      <c r="F21"/>
      <c r="G21"/>
      <c r="H21"/>
    </row>
    <row r="22" spans="1:8" ht="14.25" customHeight="1" x14ac:dyDescent="0.15">
      <c r="A22" s="6"/>
      <c r="B22" s="7" t="s">
        <v>23</v>
      </c>
      <c r="C22" s="8"/>
      <c r="D22" s="7" t="s">
        <v>674</v>
      </c>
      <c r="E22"/>
      <c r="F22"/>
      <c r="G22"/>
      <c r="H22"/>
    </row>
    <row r="23" spans="1:8" ht="14.25" customHeight="1" x14ac:dyDescent="0.15">
      <c r="A23" s="6"/>
      <c r="B23" s="7" t="s">
        <v>24</v>
      </c>
      <c r="C23" s="8"/>
      <c r="D23" s="7" t="s">
        <v>25</v>
      </c>
      <c r="E23"/>
      <c r="F23"/>
      <c r="G23"/>
      <c r="H23"/>
    </row>
    <row r="24" spans="1:8" ht="14.25" customHeight="1" x14ac:dyDescent="0.15">
      <c r="A24" s="6"/>
      <c r="B24" s="7" t="s">
        <v>26</v>
      </c>
      <c r="C24" s="8"/>
      <c r="D24" s="7" t="s">
        <v>27</v>
      </c>
      <c r="E24"/>
      <c r="F24"/>
      <c r="G24"/>
      <c r="H24"/>
    </row>
    <row r="25" spans="1:8" ht="14.25" customHeight="1" x14ac:dyDescent="0.15">
      <c r="A25" s="6"/>
      <c r="B25" s="7" t="s">
        <v>28</v>
      </c>
      <c r="C25" s="8"/>
      <c r="D25" s="7" t="s">
        <v>29</v>
      </c>
      <c r="E25"/>
      <c r="F25"/>
      <c r="G25"/>
      <c r="H25"/>
    </row>
    <row r="26" spans="1:8" ht="14.25" customHeight="1" x14ac:dyDescent="0.15">
      <c r="A26" s="6"/>
      <c r="B26" s="7" t="s">
        <v>30</v>
      </c>
      <c r="C26" s="8"/>
      <c r="D26" s="7" t="s">
        <v>675</v>
      </c>
      <c r="E26"/>
      <c r="F26"/>
      <c r="G26"/>
      <c r="H26"/>
    </row>
    <row r="27" spans="1:8" ht="14.25" customHeight="1" x14ac:dyDescent="0.15">
      <c r="A27" s="6"/>
      <c r="B27" s="7" t="s">
        <v>31</v>
      </c>
      <c r="C27" s="8"/>
      <c r="D27" s="7" t="s">
        <v>676</v>
      </c>
      <c r="E27"/>
      <c r="F27"/>
      <c r="G27"/>
      <c r="H27"/>
    </row>
    <row r="28" spans="1:8" ht="14.25" customHeight="1" x14ac:dyDescent="0.15">
      <c r="A28" s="6"/>
      <c r="B28" s="7" t="s">
        <v>32</v>
      </c>
      <c r="C28" s="8"/>
      <c r="D28" s="7" t="s">
        <v>677</v>
      </c>
      <c r="E28"/>
      <c r="F28"/>
      <c r="G28"/>
      <c r="H28"/>
    </row>
    <row r="29" spans="1:8" ht="14.25" customHeight="1" x14ac:dyDescent="0.15">
      <c r="A29" s="6"/>
      <c r="B29" s="7" t="s">
        <v>33</v>
      </c>
      <c r="C29" s="8"/>
      <c r="D29" s="7" t="s">
        <v>678</v>
      </c>
      <c r="E29"/>
      <c r="F29"/>
      <c r="G29"/>
      <c r="H29"/>
    </row>
    <row r="30" spans="1:8" ht="14.25" customHeight="1" x14ac:dyDescent="0.15">
      <c r="A30" s="6"/>
      <c r="B30" s="7" t="s">
        <v>34</v>
      </c>
      <c r="C30" s="8"/>
      <c r="D30" s="7" t="s">
        <v>679</v>
      </c>
      <c r="E30"/>
      <c r="F30"/>
      <c r="G30"/>
      <c r="H30"/>
    </row>
    <row r="31" spans="1:8" ht="14.25" customHeight="1" x14ac:dyDescent="0.15">
      <c r="A31"/>
      <c r="B31"/>
      <c r="C31"/>
      <c r="D31"/>
      <c r="E31"/>
      <c r="F31"/>
      <c r="G31"/>
      <c r="H31"/>
    </row>
    <row r="32" spans="1:8" ht="14.25" customHeight="1" x14ac:dyDescent="0.15">
      <c r="A32"/>
      <c r="B32"/>
      <c r="C32"/>
      <c r="D32"/>
      <c r="E32"/>
      <c r="F32"/>
      <c r="G32"/>
      <c r="H32"/>
    </row>
    <row r="33" spans="1:8" ht="14.25" customHeight="1" x14ac:dyDescent="0.15">
      <c r="A33"/>
      <c r="B33"/>
      <c r="C33"/>
      <c r="D33"/>
      <c r="E33"/>
      <c r="F33"/>
      <c r="G33"/>
      <c r="H33"/>
    </row>
    <row r="34" spans="1:8" ht="14.25" customHeight="1" x14ac:dyDescent="0.15">
      <c r="A34"/>
      <c r="B34"/>
      <c r="C34"/>
      <c r="D34"/>
      <c r="E34"/>
      <c r="F34"/>
      <c r="G34"/>
      <c r="H34"/>
    </row>
    <row r="35" spans="1:8" ht="14.25" customHeight="1" x14ac:dyDescent="0.15">
      <c r="A35"/>
      <c r="B35"/>
      <c r="C35"/>
      <c r="D35"/>
      <c r="E35"/>
      <c r="F35"/>
      <c r="G35"/>
      <c r="H35"/>
    </row>
    <row r="36" spans="1:8" ht="14.25" customHeight="1" x14ac:dyDescent="0.15">
      <c r="A36"/>
      <c r="B36"/>
      <c r="C36"/>
      <c r="D36"/>
      <c r="E36"/>
      <c r="F36"/>
      <c r="G36"/>
      <c r="H36"/>
    </row>
    <row r="37" spans="1:8" ht="14.25" customHeight="1" x14ac:dyDescent="0.15">
      <c r="A37"/>
      <c r="B37"/>
      <c r="C37"/>
      <c r="D37"/>
      <c r="E37"/>
      <c r="F37"/>
      <c r="G37"/>
      <c r="H37"/>
    </row>
    <row r="38" spans="1:8" ht="14.25" customHeight="1" x14ac:dyDescent="0.15">
      <c r="A38"/>
      <c r="B38"/>
      <c r="C38"/>
      <c r="D38"/>
      <c r="E38"/>
      <c r="F38"/>
      <c r="G38"/>
      <c r="H38"/>
    </row>
    <row r="39" spans="1:8" ht="14.25" customHeight="1" x14ac:dyDescent="0.15">
      <c r="A39"/>
      <c r="B39"/>
      <c r="C39"/>
      <c r="D39"/>
      <c r="E39"/>
      <c r="F39"/>
      <c r="G39"/>
      <c r="H39"/>
    </row>
    <row r="40" spans="1:8" ht="14.25" customHeight="1" x14ac:dyDescent="0.15">
      <c r="A40"/>
      <c r="B40"/>
      <c r="C40"/>
      <c r="D40"/>
      <c r="E40"/>
      <c r="F40"/>
      <c r="G40"/>
      <c r="H40"/>
    </row>
    <row r="41" spans="1:8" ht="14.25" customHeight="1" x14ac:dyDescent="0.15">
      <c r="A41"/>
      <c r="B41"/>
      <c r="C41"/>
      <c r="D41"/>
      <c r="E41"/>
      <c r="F41"/>
      <c r="G41"/>
      <c r="H41"/>
    </row>
    <row r="42" spans="1:8" ht="14.25" customHeight="1" x14ac:dyDescent="0.15">
      <c r="A42"/>
      <c r="B42"/>
      <c r="C42"/>
      <c r="D42"/>
      <c r="E42"/>
      <c r="F42"/>
      <c r="G42"/>
      <c r="H42"/>
    </row>
    <row r="43" spans="1:8" ht="14.25" customHeight="1" x14ac:dyDescent="0.15">
      <c r="A43"/>
      <c r="B43"/>
      <c r="C43"/>
      <c r="D43"/>
      <c r="E43"/>
      <c r="F43"/>
      <c r="G43"/>
      <c r="H43"/>
    </row>
    <row r="44" spans="1:8" ht="14.25" customHeight="1" x14ac:dyDescent="0.15">
      <c r="A44"/>
      <c r="B44"/>
      <c r="C44"/>
      <c r="D44"/>
      <c r="E44"/>
      <c r="F44"/>
      <c r="G44"/>
      <c r="H44"/>
    </row>
    <row r="45" spans="1:8" ht="14.25" customHeight="1" x14ac:dyDescent="0.15">
      <c r="A45"/>
      <c r="B45"/>
      <c r="C45"/>
      <c r="D45"/>
      <c r="E45"/>
      <c r="F45"/>
      <c r="G45"/>
      <c r="H45"/>
    </row>
    <row r="46" spans="1:8" ht="14.25" customHeight="1" x14ac:dyDescent="0.15">
      <c r="A46"/>
      <c r="B46"/>
      <c r="C46"/>
      <c r="D46"/>
      <c r="E46"/>
      <c r="F46"/>
      <c r="G46"/>
      <c r="H46"/>
    </row>
    <row r="47" spans="1:8" ht="14.25" customHeight="1" x14ac:dyDescent="0.15">
      <c r="A47"/>
      <c r="B47"/>
      <c r="C47"/>
      <c r="D47"/>
      <c r="E47"/>
      <c r="F47"/>
      <c r="G47"/>
      <c r="H47"/>
    </row>
    <row r="48" spans="1:8" ht="14.25" customHeight="1" x14ac:dyDescent="0.15">
      <c r="A48"/>
      <c r="B48"/>
      <c r="C48"/>
      <c r="D48"/>
      <c r="E48"/>
      <c r="F48"/>
      <c r="G48"/>
      <c r="H48"/>
    </row>
    <row r="49" spans="1:8" ht="14.25" customHeight="1" x14ac:dyDescent="0.15">
      <c r="A49"/>
      <c r="B49"/>
      <c r="C49"/>
      <c r="D49"/>
      <c r="E49"/>
      <c r="F49"/>
      <c r="G49"/>
      <c r="H49"/>
    </row>
    <row r="50" spans="1:8" ht="14.25" customHeight="1" x14ac:dyDescent="0.15">
      <c r="A50"/>
      <c r="B50"/>
      <c r="C50"/>
      <c r="D50"/>
      <c r="E50"/>
      <c r="F50"/>
      <c r="G50"/>
      <c r="H50"/>
    </row>
    <row r="51" spans="1:8" ht="14.25" customHeight="1" x14ac:dyDescent="0.15">
      <c r="A51"/>
      <c r="B51"/>
      <c r="C51"/>
      <c r="D51"/>
      <c r="E51"/>
      <c r="F51"/>
      <c r="G51"/>
      <c r="H51"/>
    </row>
    <row r="52" spans="1:8" ht="14.25" customHeight="1" x14ac:dyDescent="0.15">
      <c r="A52"/>
      <c r="B52"/>
      <c r="C52"/>
      <c r="D52"/>
      <c r="E52"/>
      <c r="F52"/>
      <c r="G52"/>
      <c r="H52"/>
    </row>
    <row r="53" spans="1:8" ht="14.25" customHeight="1" x14ac:dyDescent="0.15">
      <c r="A53"/>
      <c r="B53"/>
      <c r="C53"/>
      <c r="D53"/>
      <c r="E53"/>
      <c r="F53"/>
      <c r="G53"/>
      <c r="H53"/>
    </row>
    <row r="54" spans="1:8" ht="14.25" customHeight="1" x14ac:dyDescent="0.15">
      <c r="A54"/>
      <c r="B54"/>
      <c r="C54"/>
      <c r="D54"/>
      <c r="E54"/>
      <c r="F54"/>
      <c r="G54"/>
      <c r="H54"/>
    </row>
    <row r="55" spans="1:8" ht="14.25" customHeight="1" x14ac:dyDescent="0.15">
      <c r="A55"/>
      <c r="B55"/>
      <c r="C55"/>
      <c r="D55"/>
      <c r="E55"/>
      <c r="F55"/>
      <c r="G55"/>
      <c r="H55"/>
    </row>
    <row r="56" spans="1:8" ht="14.25" customHeight="1" x14ac:dyDescent="0.15">
      <c r="A56"/>
      <c r="B56"/>
      <c r="C56"/>
      <c r="D56"/>
      <c r="E56"/>
      <c r="F56"/>
      <c r="G56"/>
      <c r="H56"/>
    </row>
    <row r="57" spans="1:8" ht="14.25" customHeight="1" x14ac:dyDescent="0.15">
      <c r="A57"/>
      <c r="B57"/>
      <c r="C57"/>
      <c r="D57"/>
      <c r="E57"/>
      <c r="F57"/>
      <c r="G57"/>
      <c r="H57"/>
    </row>
    <row r="58" spans="1:8" ht="14.25" customHeight="1" x14ac:dyDescent="0.15">
      <c r="A58"/>
      <c r="B58"/>
      <c r="C58"/>
      <c r="D58"/>
      <c r="E58"/>
      <c r="F58"/>
      <c r="G58"/>
      <c r="H58"/>
    </row>
    <row r="59" spans="1:8" ht="14.25" customHeight="1" x14ac:dyDescent="0.15">
      <c r="A59"/>
      <c r="B59"/>
      <c r="C59"/>
      <c r="D59"/>
      <c r="E59"/>
      <c r="F59"/>
      <c r="G59"/>
      <c r="H59"/>
    </row>
    <row r="60" spans="1:8" ht="14.25" customHeight="1" x14ac:dyDescent="0.15">
      <c r="A60"/>
      <c r="B60"/>
      <c r="C60"/>
      <c r="D60"/>
      <c r="E60"/>
      <c r="F60"/>
      <c r="G60"/>
      <c r="H60"/>
    </row>
    <row r="61" spans="1:8" ht="14.25" customHeight="1" x14ac:dyDescent="0.15">
      <c r="A61"/>
      <c r="B61"/>
      <c r="C61"/>
      <c r="D61"/>
      <c r="E61"/>
      <c r="F61"/>
      <c r="G61"/>
      <c r="H61"/>
    </row>
    <row r="62" spans="1:8" ht="14.25" customHeight="1" x14ac:dyDescent="0.15">
      <c r="A62"/>
      <c r="B62"/>
      <c r="C62"/>
      <c r="D62"/>
      <c r="E62"/>
      <c r="F62"/>
      <c r="G62"/>
      <c r="H62"/>
    </row>
    <row r="63" spans="1:8" ht="14.25" customHeight="1" x14ac:dyDescent="0.15">
      <c r="A63"/>
      <c r="B63"/>
      <c r="C63"/>
      <c r="D63"/>
      <c r="E63"/>
      <c r="F63"/>
      <c r="G63"/>
      <c r="H63"/>
    </row>
    <row r="64" spans="1:8" ht="14.25" customHeight="1" x14ac:dyDescent="0.15">
      <c r="A64"/>
      <c r="B64"/>
      <c r="C64"/>
      <c r="D64"/>
      <c r="E64"/>
      <c r="F64"/>
      <c r="G64"/>
      <c r="H64"/>
    </row>
    <row r="65" spans="1:8" ht="14.25" customHeight="1" x14ac:dyDescent="0.15">
      <c r="A65"/>
      <c r="B65"/>
      <c r="C65"/>
      <c r="D65"/>
      <c r="E65"/>
      <c r="F65"/>
      <c r="G65"/>
      <c r="H65"/>
    </row>
    <row r="66" spans="1:8" ht="14.25" customHeight="1" x14ac:dyDescent="0.15">
      <c r="A66"/>
      <c r="B66"/>
      <c r="C66"/>
      <c r="D66"/>
      <c r="E66"/>
      <c r="F66"/>
      <c r="G66"/>
      <c r="H66"/>
    </row>
    <row r="67" spans="1:8" ht="14.25" customHeight="1" x14ac:dyDescent="0.15">
      <c r="A67"/>
      <c r="B67"/>
      <c r="C67"/>
      <c r="D67"/>
      <c r="E67"/>
      <c r="F67"/>
      <c r="G67"/>
      <c r="H67"/>
    </row>
    <row r="68" spans="1:8" ht="14.25" customHeight="1" x14ac:dyDescent="0.15">
      <c r="A68"/>
      <c r="B68"/>
      <c r="C68"/>
      <c r="D68"/>
      <c r="E68"/>
      <c r="F68"/>
      <c r="G68"/>
      <c r="H68"/>
    </row>
    <row r="69" spans="1:8" ht="14.25" customHeight="1" x14ac:dyDescent="0.15">
      <c r="A69"/>
      <c r="B69"/>
      <c r="C69"/>
      <c r="D69"/>
      <c r="E69"/>
      <c r="F69"/>
      <c r="G69"/>
      <c r="H69"/>
    </row>
    <row r="70" spans="1:8" ht="14.25" customHeight="1" x14ac:dyDescent="0.15">
      <c r="A70"/>
      <c r="B70"/>
      <c r="C70"/>
      <c r="D70"/>
      <c r="E70"/>
      <c r="F70"/>
      <c r="G70"/>
      <c r="H70"/>
    </row>
    <row r="71" spans="1:8" ht="14.25" customHeight="1" x14ac:dyDescent="0.15">
      <c r="A71"/>
      <c r="B71"/>
      <c r="C71"/>
      <c r="D71"/>
      <c r="E71"/>
      <c r="F71"/>
      <c r="G71"/>
      <c r="H71"/>
    </row>
    <row r="72" spans="1:8" ht="14.25" customHeight="1" x14ac:dyDescent="0.15">
      <c r="A72"/>
      <c r="B72"/>
      <c r="C72"/>
      <c r="D72"/>
      <c r="E72"/>
      <c r="F72"/>
      <c r="G72"/>
      <c r="H72"/>
    </row>
    <row r="73" spans="1:8" ht="14.25" customHeight="1" x14ac:dyDescent="0.15">
      <c r="A73"/>
      <c r="B73"/>
      <c r="C73"/>
      <c r="D73"/>
      <c r="E73"/>
      <c r="F73"/>
      <c r="G73"/>
      <c r="H73"/>
    </row>
    <row r="74" spans="1:8" ht="14.25" customHeight="1" x14ac:dyDescent="0.15">
      <c r="A74"/>
      <c r="B74"/>
      <c r="C74"/>
      <c r="D74"/>
      <c r="E74"/>
      <c r="F74"/>
      <c r="G74"/>
      <c r="H74"/>
    </row>
    <row r="75" spans="1:8" ht="14.25" customHeight="1" x14ac:dyDescent="0.15">
      <c r="A75"/>
      <c r="B75"/>
      <c r="C75"/>
      <c r="D75"/>
      <c r="E75"/>
      <c r="F75"/>
      <c r="G75"/>
      <c r="H75"/>
    </row>
    <row r="76" spans="1:8" ht="14.25" customHeight="1" x14ac:dyDescent="0.15">
      <c r="A76"/>
      <c r="B76"/>
      <c r="C76"/>
      <c r="D76"/>
      <c r="E76"/>
      <c r="F76"/>
      <c r="G76"/>
      <c r="H76"/>
    </row>
    <row r="77" spans="1:8" ht="14.25" customHeight="1" x14ac:dyDescent="0.15">
      <c r="A77"/>
      <c r="B77"/>
      <c r="C77"/>
      <c r="D77"/>
      <c r="E77"/>
      <c r="F77"/>
      <c r="G77"/>
      <c r="H77"/>
    </row>
    <row r="78" spans="1:8" ht="14.25" customHeight="1" x14ac:dyDescent="0.15">
      <c r="A78"/>
      <c r="B78"/>
      <c r="C78"/>
      <c r="D78"/>
      <c r="E78"/>
      <c r="F78"/>
      <c r="G78"/>
      <c r="H78"/>
    </row>
    <row r="79" spans="1:8" ht="14.25" customHeight="1" x14ac:dyDescent="0.15">
      <c r="A79"/>
      <c r="B79"/>
      <c r="C79"/>
      <c r="D79"/>
      <c r="E79"/>
      <c r="F79"/>
      <c r="G79"/>
      <c r="H79"/>
    </row>
    <row r="80" spans="1:8" ht="14.25" customHeight="1" x14ac:dyDescent="0.15">
      <c r="A80"/>
      <c r="B80"/>
      <c r="C80"/>
      <c r="D80"/>
      <c r="E80"/>
      <c r="F80"/>
      <c r="G80"/>
      <c r="H80"/>
    </row>
    <row r="81" spans="1:8" ht="14.25" customHeight="1" x14ac:dyDescent="0.15">
      <c r="A81"/>
      <c r="B81"/>
      <c r="C81"/>
      <c r="D81"/>
      <c r="E81"/>
      <c r="F81"/>
      <c r="G81"/>
      <c r="H81"/>
    </row>
    <row r="82" spans="1:8" ht="14.25" customHeight="1" x14ac:dyDescent="0.15">
      <c r="A82"/>
      <c r="B82"/>
      <c r="C82"/>
      <c r="D82"/>
      <c r="E82"/>
      <c r="F82"/>
      <c r="G82"/>
      <c r="H82"/>
    </row>
    <row r="83" spans="1:8" ht="14.25" customHeight="1" x14ac:dyDescent="0.15">
      <c r="A83"/>
      <c r="B83"/>
      <c r="C83"/>
      <c r="D83"/>
      <c r="E83"/>
      <c r="F83"/>
      <c r="G83"/>
      <c r="H83"/>
    </row>
    <row r="84" spans="1:8" ht="14.25" customHeight="1" x14ac:dyDescent="0.15">
      <c r="A84"/>
      <c r="B84"/>
      <c r="C84"/>
      <c r="D84"/>
      <c r="E84"/>
      <c r="F84"/>
      <c r="G84"/>
      <c r="H84"/>
    </row>
    <row r="85" spans="1:8" ht="14.25" customHeight="1" x14ac:dyDescent="0.15">
      <c r="A85"/>
      <c r="B85"/>
      <c r="C85"/>
      <c r="D85"/>
      <c r="E85"/>
      <c r="F85"/>
      <c r="G85"/>
      <c r="H85"/>
    </row>
    <row r="86" spans="1:8" ht="14.25" customHeight="1" x14ac:dyDescent="0.15">
      <c r="A86"/>
      <c r="B86"/>
      <c r="C86"/>
      <c r="D86"/>
      <c r="E86"/>
      <c r="F86"/>
      <c r="G86"/>
      <c r="H86"/>
    </row>
    <row r="87" spans="1:8" ht="14.25" customHeight="1" x14ac:dyDescent="0.15">
      <c r="A87"/>
      <c r="B87"/>
      <c r="C87"/>
      <c r="D87"/>
      <c r="E87"/>
      <c r="F87"/>
      <c r="G87"/>
      <c r="H87"/>
    </row>
    <row r="88" spans="1:8" ht="14.25" customHeight="1" x14ac:dyDescent="0.15">
      <c r="A88"/>
      <c r="B88"/>
      <c r="C88"/>
      <c r="D88"/>
      <c r="E88"/>
      <c r="F88"/>
      <c r="G88"/>
      <c r="H88"/>
    </row>
    <row r="89" spans="1:8" ht="14.25" customHeight="1" x14ac:dyDescent="0.15">
      <c r="A89"/>
      <c r="B89"/>
      <c r="C89"/>
      <c r="D89"/>
      <c r="E89"/>
      <c r="F89"/>
      <c r="G89"/>
      <c r="H89"/>
    </row>
    <row r="90" spans="1:8" ht="14.25" customHeight="1" x14ac:dyDescent="0.15">
      <c r="A90"/>
      <c r="B90"/>
      <c r="C90"/>
      <c r="D90"/>
      <c r="E90"/>
      <c r="F90"/>
      <c r="G90"/>
      <c r="H90"/>
    </row>
    <row r="91" spans="1:8" ht="14.25" customHeight="1" x14ac:dyDescent="0.15">
      <c r="A91"/>
      <c r="B91"/>
      <c r="C91"/>
      <c r="D91"/>
      <c r="E91"/>
      <c r="F91"/>
      <c r="G91"/>
      <c r="H91"/>
    </row>
    <row r="92" spans="1:8" ht="14.25" customHeight="1" x14ac:dyDescent="0.15">
      <c r="A92"/>
      <c r="B92"/>
      <c r="C92"/>
      <c r="D92"/>
      <c r="E92"/>
      <c r="F92"/>
      <c r="G92"/>
      <c r="H92"/>
    </row>
    <row r="93" spans="1:8" ht="14.25" customHeight="1" x14ac:dyDescent="0.15">
      <c r="A93"/>
      <c r="B93"/>
      <c r="C93"/>
      <c r="D93"/>
      <c r="E93"/>
      <c r="F93"/>
      <c r="G93"/>
      <c r="H93"/>
    </row>
    <row r="94" spans="1:8" ht="14.25" customHeight="1" x14ac:dyDescent="0.15">
      <c r="A94"/>
      <c r="B94"/>
      <c r="C94"/>
      <c r="D94"/>
      <c r="E94"/>
      <c r="F94"/>
      <c r="G94"/>
      <c r="H94"/>
    </row>
    <row r="95" spans="1:8" ht="14.25" customHeight="1" x14ac:dyDescent="0.15">
      <c r="A95"/>
      <c r="B95"/>
      <c r="C95"/>
      <c r="D95"/>
      <c r="E95"/>
      <c r="F95"/>
      <c r="G95"/>
      <c r="H95"/>
    </row>
    <row r="96" spans="1:8" ht="14.25" customHeight="1" x14ac:dyDescent="0.15">
      <c r="A96"/>
      <c r="B96"/>
      <c r="C96"/>
      <c r="D96"/>
      <c r="E96"/>
      <c r="F96"/>
      <c r="G96"/>
      <c r="H96"/>
    </row>
    <row r="97" spans="1:8" ht="14.25" customHeight="1" x14ac:dyDescent="0.15">
      <c r="A97"/>
      <c r="B97"/>
      <c r="C97"/>
      <c r="D97"/>
      <c r="E97"/>
      <c r="F97"/>
      <c r="G97"/>
      <c r="H97"/>
    </row>
    <row r="98" spans="1:8" ht="14.25" customHeight="1" x14ac:dyDescent="0.15">
      <c r="A98"/>
      <c r="B98"/>
      <c r="C98"/>
      <c r="D98"/>
      <c r="E98"/>
      <c r="F98"/>
      <c r="G98"/>
      <c r="H98"/>
    </row>
    <row r="99" spans="1:8" ht="14.25" customHeight="1" x14ac:dyDescent="0.15">
      <c r="A99"/>
      <c r="B99"/>
      <c r="C99"/>
      <c r="D99"/>
      <c r="E99"/>
      <c r="F99"/>
      <c r="G99"/>
      <c r="H99"/>
    </row>
    <row r="100" spans="1:8" ht="14.25" customHeight="1" x14ac:dyDescent="0.15">
      <c r="A100"/>
      <c r="B100"/>
      <c r="C100"/>
      <c r="D100"/>
      <c r="E100"/>
      <c r="F100"/>
      <c r="G100"/>
      <c r="H100"/>
    </row>
    <row r="101" spans="1:8" ht="14.25" customHeight="1" x14ac:dyDescent="0.15">
      <c r="A101"/>
      <c r="B101"/>
      <c r="C101"/>
      <c r="D101"/>
      <c r="E101"/>
      <c r="F101"/>
      <c r="G101"/>
      <c r="H101"/>
    </row>
    <row r="102" spans="1:8" ht="14.25" customHeight="1" x14ac:dyDescent="0.15">
      <c r="A102"/>
      <c r="B102"/>
      <c r="C102"/>
      <c r="D102"/>
      <c r="E102"/>
      <c r="F102"/>
      <c r="G102"/>
      <c r="H102"/>
    </row>
    <row r="103" spans="1:8" ht="14.25" customHeight="1" x14ac:dyDescent="0.15">
      <c r="A103"/>
      <c r="B103"/>
      <c r="C103"/>
      <c r="D103"/>
      <c r="E103"/>
      <c r="F103"/>
      <c r="G103"/>
      <c r="H103"/>
    </row>
    <row r="104" spans="1:8" ht="14.25" customHeight="1" x14ac:dyDescent="0.15">
      <c r="A104"/>
      <c r="B104"/>
      <c r="C104"/>
      <c r="D104"/>
      <c r="E104"/>
      <c r="F104"/>
      <c r="G104"/>
      <c r="H104"/>
    </row>
    <row r="105" spans="1:8" ht="14.25" customHeight="1" x14ac:dyDescent="0.15">
      <c r="A105"/>
      <c r="B105"/>
      <c r="C105"/>
      <c r="D105"/>
      <c r="E105"/>
      <c r="F105"/>
      <c r="G105"/>
      <c r="H105"/>
    </row>
    <row r="106" spans="1:8" ht="14.25" customHeight="1" x14ac:dyDescent="0.15">
      <c r="A106"/>
      <c r="B106"/>
      <c r="C106"/>
      <c r="D106"/>
      <c r="E106"/>
      <c r="F106"/>
      <c r="G106"/>
      <c r="H106"/>
    </row>
    <row r="107" spans="1:8" ht="14.25" customHeight="1" x14ac:dyDescent="0.15">
      <c r="A107"/>
      <c r="B107"/>
      <c r="C107"/>
      <c r="D107"/>
      <c r="E107"/>
      <c r="F107"/>
      <c r="G107"/>
      <c r="H107"/>
    </row>
    <row r="108" spans="1:8" ht="14.25" customHeight="1" x14ac:dyDescent="0.15">
      <c r="A108"/>
      <c r="B108"/>
      <c r="C108"/>
      <c r="D108"/>
      <c r="E108"/>
      <c r="F108"/>
      <c r="G108"/>
      <c r="H108"/>
    </row>
    <row r="109" spans="1:8" ht="14.25" customHeight="1" x14ac:dyDescent="0.15">
      <c r="A109"/>
      <c r="B109"/>
      <c r="C109"/>
      <c r="D109"/>
      <c r="E109"/>
      <c r="F109"/>
      <c r="G109"/>
      <c r="H109"/>
    </row>
    <row r="110" spans="1:8" ht="14.25" customHeight="1" x14ac:dyDescent="0.15">
      <c r="A110"/>
      <c r="B110"/>
      <c r="C110"/>
      <c r="D110"/>
      <c r="E110"/>
      <c r="F110"/>
      <c r="G110"/>
      <c r="H110"/>
    </row>
    <row r="111" spans="1:8" ht="14.25" customHeight="1" x14ac:dyDescent="0.15">
      <c r="A111"/>
      <c r="B111"/>
      <c r="C111"/>
      <c r="D111"/>
      <c r="E111"/>
      <c r="F111"/>
      <c r="G111"/>
      <c r="H111"/>
    </row>
    <row r="112" spans="1:8" ht="14.25" customHeight="1" x14ac:dyDescent="0.15">
      <c r="A112"/>
      <c r="B112"/>
      <c r="C112"/>
      <c r="D112"/>
      <c r="E112"/>
      <c r="F112"/>
      <c r="G112"/>
      <c r="H112"/>
    </row>
    <row r="113" spans="1:8" ht="14.25" customHeight="1" x14ac:dyDescent="0.15">
      <c r="A113"/>
      <c r="B113"/>
      <c r="C113"/>
      <c r="D113"/>
      <c r="E113"/>
      <c r="F113"/>
      <c r="G113"/>
      <c r="H113"/>
    </row>
    <row r="114" spans="1:8" ht="14.25" customHeight="1" x14ac:dyDescent="0.15">
      <c r="A114"/>
      <c r="B114"/>
      <c r="C114"/>
      <c r="D114"/>
      <c r="E114"/>
      <c r="F114"/>
      <c r="G114"/>
      <c r="H114"/>
    </row>
    <row r="115" spans="1:8" ht="14.25" customHeight="1" x14ac:dyDescent="0.15">
      <c r="A115"/>
      <c r="B115"/>
      <c r="C115"/>
      <c r="D115"/>
      <c r="E115"/>
      <c r="F115"/>
      <c r="G115"/>
      <c r="H115"/>
    </row>
    <row r="116" spans="1:8" ht="14.25" customHeight="1" x14ac:dyDescent="0.15">
      <c r="A116"/>
      <c r="B116"/>
      <c r="C116"/>
      <c r="D116"/>
      <c r="E116"/>
      <c r="F116"/>
      <c r="G116"/>
      <c r="H116"/>
    </row>
    <row r="117" spans="1:8" ht="14.25" customHeight="1" x14ac:dyDescent="0.15">
      <c r="A117"/>
      <c r="B117"/>
      <c r="C117"/>
      <c r="D117"/>
      <c r="E117"/>
      <c r="F117"/>
      <c r="G117"/>
      <c r="H117"/>
    </row>
    <row r="118" spans="1:8" ht="14.25" customHeight="1" x14ac:dyDescent="0.15">
      <c r="A118"/>
      <c r="B118"/>
      <c r="C118"/>
      <c r="D118"/>
      <c r="E118"/>
      <c r="F118"/>
      <c r="G118"/>
      <c r="H118"/>
    </row>
    <row r="119" spans="1:8" ht="14.25" customHeight="1" x14ac:dyDescent="0.15">
      <c r="A119"/>
      <c r="B119"/>
      <c r="C119"/>
      <c r="D119"/>
      <c r="E119"/>
      <c r="F119"/>
      <c r="G119"/>
      <c r="H119"/>
    </row>
    <row r="120" spans="1:8" ht="14.25" customHeight="1" x14ac:dyDescent="0.15">
      <c r="A120"/>
      <c r="B120"/>
      <c r="C120"/>
      <c r="D120"/>
      <c r="E120"/>
      <c r="F120"/>
      <c r="G120"/>
      <c r="H120"/>
    </row>
    <row r="121" spans="1:8" ht="14.25" customHeight="1" x14ac:dyDescent="0.15">
      <c r="A121"/>
      <c r="B121"/>
      <c r="C121"/>
      <c r="D121"/>
      <c r="E121"/>
      <c r="F121"/>
      <c r="G121"/>
      <c r="H121"/>
    </row>
    <row r="122" spans="1:8" ht="14.25" customHeight="1" x14ac:dyDescent="0.15">
      <c r="A122"/>
      <c r="B122"/>
      <c r="C122"/>
      <c r="D122"/>
      <c r="E122"/>
      <c r="F122"/>
      <c r="G122"/>
      <c r="H122"/>
    </row>
    <row r="123" spans="1:8" ht="14.25" customHeight="1" x14ac:dyDescent="0.15">
      <c r="A123"/>
      <c r="B123"/>
      <c r="C123"/>
      <c r="D123"/>
      <c r="E123"/>
      <c r="F123"/>
      <c r="G123"/>
      <c r="H123"/>
    </row>
    <row r="124" spans="1:8" ht="14.25" customHeight="1" x14ac:dyDescent="0.15">
      <c r="A124"/>
      <c r="B124"/>
      <c r="C124"/>
      <c r="D124"/>
      <c r="E124"/>
      <c r="F124"/>
      <c r="G124"/>
      <c r="H124"/>
    </row>
    <row r="125" spans="1:8" ht="14.25" customHeight="1" x14ac:dyDescent="0.15">
      <c r="A125"/>
      <c r="B125"/>
      <c r="C125"/>
      <c r="D125"/>
      <c r="E125"/>
      <c r="F125"/>
      <c r="G125"/>
      <c r="H125"/>
    </row>
    <row r="126" spans="1:8" ht="14.25" customHeight="1" x14ac:dyDescent="0.15">
      <c r="A126"/>
      <c r="B126"/>
      <c r="C126"/>
      <c r="D126"/>
      <c r="E126"/>
      <c r="F126"/>
      <c r="G126"/>
      <c r="H126"/>
    </row>
    <row r="127" spans="1:8" ht="14.25" customHeight="1" x14ac:dyDescent="0.15">
      <c r="A127"/>
      <c r="B127"/>
      <c r="C127"/>
      <c r="D127"/>
      <c r="E127"/>
      <c r="F127"/>
      <c r="G127"/>
      <c r="H127"/>
    </row>
    <row r="128" spans="1:8" ht="14.25" customHeight="1" x14ac:dyDescent="0.15">
      <c r="A128"/>
      <c r="B128"/>
      <c r="C128"/>
      <c r="D128"/>
      <c r="E128"/>
      <c r="F128"/>
      <c r="G128"/>
      <c r="H128"/>
    </row>
    <row r="129" spans="1:8" ht="14.25" customHeight="1" x14ac:dyDescent="0.15">
      <c r="A129"/>
      <c r="B129"/>
      <c r="C129"/>
      <c r="D129"/>
      <c r="E129"/>
      <c r="F129"/>
      <c r="G129"/>
      <c r="H129"/>
    </row>
    <row r="130" spans="1:8" ht="14.25" customHeight="1" x14ac:dyDescent="0.15">
      <c r="A130"/>
      <c r="B130"/>
      <c r="C130"/>
      <c r="D130"/>
      <c r="E130"/>
      <c r="F130"/>
      <c r="G130"/>
      <c r="H130"/>
    </row>
    <row r="131" spans="1:8" ht="14.25" customHeight="1" x14ac:dyDescent="0.15">
      <c r="A131"/>
      <c r="B131"/>
      <c r="C131"/>
      <c r="D131"/>
      <c r="E131"/>
      <c r="F131"/>
      <c r="G131"/>
      <c r="H131"/>
    </row>
    <row r="132" spans="1:8" ht="14.25" customHeight="1" x14ac:dyDescent="0.15">
      <c r="A132"/>
      <c r="B132"/>
      <c r="C132"/>
      <c r="D132"/>
      <c r="E132"/>
      <c r="F132"/>
      <c r="G132"/>
      <c r="H132"/>
    </row>
    <row r="133" spans="1:8" ht="14.25" customHeight="1" x14ac:dyDescent="0.15">
      <c r="A133"/>
      <c r="B133"/>
      <c r="C133"/>
      <c r="D133"/>
      <c r="E133"/>
      <c r="F133"/>
      <c r="G133"/>
      <c r="H133"/>
    </row>
    <row r="134" spans="1:8" ht="14.25" customHeight="1" x14ac:dyDescent="0.15">
      <c r="A134"/>
      <c r="B134"/>
      <c r="C134"/>
      <c r="D134"/>
      <c r="E134"/>
      <c r="F134"/>
      <c r="G134"/>
      <c r="H134"/>
    </row>
    <row r="135" spans="1:8" ht="14.25" customHeight="1" x14ac:dyDescent="0.15">
      <c r="A135"/>
      <c r="B135"/>
      <c r="C135"/>
      <c r="D135"/>
      <c r="E135"/>
      <c r="F135"/>
      <c r="G135"/>
      <c r="H135"/>
    </row>
    <row r="136" spans="1:8" ht="14.25" customHeight="1" x14ac:dyDescent="0.15">
      <c r="A136"/>
      <c r="B136"/>
      <c r="C136"/>
      <c r="D136"/>
      <c r="E136"/>
      <c r="F136"/>
      <c r="G136"/>
      <c r="H136"/>
    </row>
    <row r="137" spans="1:8" ht="14.25" customHeight="1" x14ac:dyDescent="0.15">
      <c r="A137"/>
      <c r="B137"/>
      <c r="C137"/>
      <c r="D137"/>
      <c r="E137"/>
      <c r="F137"/>
      <c r="G137"/>
      <c r="H137"/>
    </row>
    <row r="138" spans="1:8" ht="14.25" customHeight="1" x14ac:dyDescent="0.15">
      <c r="A138"/>
      <c r="B138"/>
      <c r="C138"/>
      <c r="D138"/>
      <c r="E138"/>
      <c r="F138"/>
      <c r="G138"/>
      <c r="H138"/>
    </row>
    <row r="139" spans="1:8" ht="14.25" customHeight="1" x14ac:dyDescent="0.15">
      <c r="A139"/>
      <c r="B139"/>
      <c r="C139"/>
      <c r="D139"/>
      <c r="E139"/>
      <c r="F139"/>
      <c r="G139"/>
      <c r="H139"/>
    </row>
    <row r="140" spans="1:8" ht="14.25" customHeight="1" x14ac:dyDescent="0.15">
      <c r="A140"/>
      <c r="B140"/>
      <c r="C140"/>
      <c r="D140"/>
      <c r="E140"/>
      <c r="F140"/>
      <c r="G140"/>
      <c r="H140"/>
    </row>
    <row r="141" spans="1:8" ht="14.25" customHeight="1" x14ac:dyDescent="0.15">
      <c r="A141"/>
      <c r="B141"/>
      <c r="C141"/>
      <c r="D141"/>
      <c r="E141"/>
      <c r="F141"/>
      <c r="G141"/>
      <c r="H141"/>
    </row>
    <row r="142" spans="1:8" ht="14.25" customHeight="1" x14ac:dyDescent="0.15">
      <c r="A142"/>
      <c r="B142"/>
      <c r="C142"/>
      <c r="D142"/>
      <c r="E142"/>
      <c r="F142"/>
      <c r="G142"/>
      <c r="H142"/>
    </row>
    <row r="143" spans="1:8" ht="14.25" customHeight="1" x14ac:dyDescent="0.15">
      <c r="A143"/>
      <c r="B143"/>
      <c r="C143"/>
      <c r="D143"/>
      <c r="E143"/>
      <c r="F143"/>
      <c r="G143"/>
      <c r="H143"/>
    </row>
    <row r="144" spans="1:8" ht="14.25" customHeight="1" x14ac:dyDescent="0.15">
      <c r="A144"/>
      <c r="B144"/>
      <c r="C144"/>
      <c r="D144"/>
      <c r="E144"/>
      <c r="F144"/>
      <c r="G144"/>
      <c r="H144"/>
    </row>
    <row r="145" spans="1:8" ht="14.25" customHeight="1" x14ac:dyDescent="0.15">
      <c r="A145"/>
      <c r="B145"/>
      <c r="C145"/>
      <c r="D145"/>
      <c r="E145"/>
      <c r="F145"/>
      <c r="G145"/>
      <c r="H145"/>
    </row>
    <row r="146" spans="1:8" ht="14.25" customHeight="1" x14ac:dyDescent="0.15">
      <c r="A146"/>
      <c r="B146"/>
      <c r="C146"/>
      <c r="D146"/>
      <c r="E146"/>
      <c r="F146"/>
      <c r="G146"/>
      <c r="H146"/>
    </row>
    <row r="147" spans="1:8" ht="14.25" customHeight="1" x14ac:dyDescent="0.15">
      <c r="A147"/>
      <c r="B147"/>
      <c r="C147"/>
      <c r="D147"/>
      <c r="E147"/>
      <c r="F147"/>
      <c r="G147"/>
      <c r="H147"/>
    </row>
    <row r="148" spans="1:8" ht="14.25" customHeight="1" x14ac:dyDescent="0.15">
      <c r="A148"/>
      <c r="B148"/>
      <c r="C148"/>
      <c r="D148"/>
      <c r="E148"/>
      <c r="F148"/>
      <c r="G148"/>
      <c r="H148"/>
    </row>
    <row r="149" spans="1:8" ht="14.25" customHeight="1" x14ac:dyDescent="0.15">
      <c r="A149"/>
      <c r="B149"/>
      <c r="C149"/>
      <c r="D149"/>
      <c r="E149"/>
      <c r="F149"/>
      <c r="G149"/>
      <c r="H149"/>
    </row>
    <row r="150" spans="1:8" ht="14.25" customHeight="1" x14ac:dyDescent="0.15">
      <c r="A150"/>
      <c r="B150"/>
      <c r="C150"/>
      <c r="D150"/>
      <c r="E150"/>
      <c r="F150"/>
      <c r="G150"/>
      <c r="H150"/>
    </row>
    <row r="151" spans="1:8" ht="14.25" customHeight="1" x14ac:dyDescent="0.15">
      <c r="A151"/>
      <c r="B151"/>
      <c r="C151"/>
      <c r="D151"/>
      <c r="E151"/>
      <c r="F151"/>
      <c r="G151"/>
      <c r="H151"/>
    </row>
    <row r="152" spans="1:8" ht="14.25" customHeight="1" x14ac:dyDescent="0.15">
      <c r="A152"/>
      <c r="B152"/>
      <c r="C152"/>
      <c r="D152"/>
      <c r="E152"/>
      <c r="F152"/>
      <c r="G152"/>
      <c r="H152"/>
    </row>
    <row r="153" spans="1:8" ht="14.25" customHeight="1" x14ac:dyDescent="0.15">
      <c r="A153"/>
      <c r="B153"/>
      <c r="C153"/>
      <c r="D153"/>
      <c r="E153"/>
      <c r="F153"/>
      <c r="G153"/>
      <c r="H153"/>
    </row>
    <row r="154" spans="1:8" ht="14.25" customHeight="1" x14ac:dyDescent="0.15">
      <c r="A154"/>
      <c r="B154"/>
      <c r="C154"/>
      <c r="D154"/>
      <c r="E154"/>
      <c r="F154"/>
      <c r="G154"/>
      <c r="H154"/>
    </row>
    <row r="155" spans="1:8" ht="14.25" customHeight="1" x14ac:dyDescent="0.15">
      <c r="A155"/>
      <c r="B155"/>
      <c r="C155"/>
      <c r="D155"/>
      <c r="E155"/>
      <c r="F155"/>
      <c r="G155"/>
      <c r="H155"/>
    </row>
    <row r="156" spans="1:8" ht="14.25" customHeight="1" x14ac:dyDescent="0.15">
      <c r="A156"/>
      <c r="B156"/>
      <c r="C156"/>
      <c r="D156"/>
      <c r="E156"/>
      <c r="F156"/>
      <c r="G156"/>
      <c r="H156"/>
    </row>
    <row r="157" spans="1:8" ht="14.25" customHeight="1" x14ac:dyDescent="0.15">
      <c r="A157"/>
      <c r="B157"/>
      <c r="C157"/>
      <c r="D157"/>
      <c r="E157"/>
      <c r="F157"/>
      <c r="G157"/>
      <c r="H157"/>
    </row>
    <row r="158" spans="1:8" ht="14.25" customHeight="1" x14ac:dyDescent="0.15">
      <c r="A158"/>
      <c r="B158"/>
      <c r="C158"/>
      <c r="D158"/>
      <c r="E158"/>
      <c r="F158"/>
      <c r="G158"/>
      <c r="H158"/>
    </row>
    <row r="159" spans="1:8" ht="14.25" customHeight="1" x14ac:dyDescent="0.15">
      <c r="A159"/>
      <c r="B159"/>
      <c r="C159"/>
      <c r="D159"/>
      <c r="E159"/>
      <c r="F159"/>
      <c r="G159"/>
      <c r="H159"/>
    </row>
    <row r="160" spans="1:8" ht="14.25" customHeight="1" x14ac:dyDescent="0.15">
      <c r="A160"/>
      <c r="B160"/>
      <c r="C160"/>
      <c r="D160"/>
      <c r="E160"/>
      <c r="F160"/>
      <c r="G160"/>
      <c r="H160"/>
    </row>
    <row r="161" spans="1:8" ht="14.25" customHeight="1" x14ac:dyDescent="0.15">
      <c r="A161"/>
      <c r="B161"/>
      <c r="C161"/>
      <c r="D161"/>
      <c r="E161"/>
      <c r="F161"/>
      <c r="G161"/>
      <c r="H161"/>
    </row>
    <row r="162" spans="1:8" ht="14.25" customHeight="1" x14ac:dyDescent="0.15">
      <c r="A162"/>
      <c r="B162"/>
      <c r="C162"/>
      <c r="D162"/>
      <c r="E162"/>
      <c r="F162"/>
      <c r="G162"/>
      <c r="H162"/>
    </row>
    <row r="163" spans="1:8" ht="14.25" customHeight="1" x14ac:dyDescent="0.15">
      <c r="A163"/>
      <c r="B163"/>
      <c r="C163"/>
      <c r="D163"/>
      <c r="E163"/>
      <c r="F163"/>
      <c r="G163"/>
      <c r="H163"/>
    </row>
    <row r="164" spans="1:8" ht="14.25" customHeight="1" x14ac:dyDescent="0.15">
      <c r="A164"/>
      <c r="B164"/>
      <c r="C164"/>
      <c r="D164"/>
      <c r="E164"/>
      <c r="F164"/>
      <c r="G164"/>
      <c r="H164"/>
    </row>
    <row r="165" spans="1:8" ht="14.25" customHeight="1" x14ac:dyDescent="0.15">
      <c r="A165"/>
      <c r="B165"/>
      <c r="C165"/>
      <c r="D165"/>
      <c r="E165"/>
      <c r="F165"/>
      <c r="G165"/>
      <c r="H165"/>
    </row>
    <row r="166" spans="1:8" ht="14.25" customHeight="1" x14ac:dyDescent="0.15">
      <c r="A166"/>
      <c r="B166"/>
      <c r="C166"/>
      <c r="D166"/>
      <c r="E166"/>
      <c r="F166"/>
      <c r="G166"/>
      <c r="H166"/>
    </row>
    <row r="167" spans="1:8" ht="14.25" customHeight="1" x14ac:dyDescent="0.15">
      <c r="A167"/>
      <c r="B167"/>
      <c r="C167"/>
      <c r="D167"/>
      <c r="E167"/>
      <c r="F167"/>
      <c r="G167"/>
      <c r="H167"/>
    </row>
    <row r="168" spans="1:8" ht="14.25" customHeight="1" x14ac:dyDescent="0.15">
      <c r="A168"/>
      <c r="B168"/>
      <c r="C168"/>
      <c r="D168"/>
      <c r="E168"/>
      <c r="F168"/>
      <c r="G168"/>
      <c r="H168"/>
    </row>
    <row r="169" spans="1:8" ht="14.25" customHeight="1" x14ac:dyDescent="0.15">
      <c r="A169"/>
      <c r="B169"/>
      <c r="C169"/>
      <c r="D169"/>
      <c r="E169"/>
      <c r="F169"/>
      <c r="G169"/>
      <c r="H169"/>
    </row>
    <row r="170" spans="1:8" ht="14.25" customHeight="1" x14ac:dyDescent="0.15">
      <c r="A170"/>
      <c r="B170"/>
      <c r="C170"/>
      <c r="D170"/>
      <c r="E170"/>
      <c r="F170"/>
      <c r="G170"/>
      <c r="H170"/>
    </row>
    <row r="171" spans="1:8" ht="14.25" customHeight="1" x14ac:dyDescent="0.15">
      <c r="A171"/>
      <c r="B171"/>
      <c r="C171"/>
      <c r="D171"/>
      <c r="E171"/>
      <c r="F171"/>
      <c r="G171"/>
      <c r="H171"/>
    </row>
    <row r="172" spans="1:8" ht="14.25" customHeight="1" x14ac:dyDescent="0.15">
      <c r="A172"/>
      <c r="B172"/>
      <c r="C172"/>
      <c r="D172"/>
      <c r="E172"/>
      <c r="F172"/>
      <c r="G172"/>
      <c r="H172"/>
    </row>
    <row r="173" spans="1:8" ht="14.25" customHeight="1" x14ac:dyDescent="0.15">
      <c r="A173"/>
      <c r="B173"/>
      <c r="C173"/>
      <c r="D173"/>
      <c r="E173"/>
      <c r="F173"/>
      <c r="G173"/>
      <c r="H173"/>
    </row>
    <row r="174" spans="1:8" ht="14.25" customHeight="1" x14ac:dyDescent="0.15">
      <c r="A174"/>
      <c r="B174"/>
      <c r="C174"/>
      <c r="D174"/>
      <c r="E174"/>
      <c r="F174"/>
      <c r="G174"/>
      <c r="H174"/>
    </row>
    <row r="175" spans="1:8" ht="14.25" customHeight="1" x14ac:dyDescent="0.15">
      <c r="A175"/>
      <c r="B175"/>
      <c r="C175"/>
      <c r="D175"/>
      <c r="E175"/>
      <c r="F175"/>
      <c r="G175"/>
      <c r="H175"/>
    </row>
    <row r="176" spans="1:8" ht="14.25" customHeight="1" x14ac:dyDescent="0.15">
      <c r="A176"/>
      <c r="B176"/>
      <c r="C176"/>
      <c r="D176"/>
      <c r="E176"/>
      <c r="F176"/>
      <c r="G176"/>
      <c r="H176"/>
    </row>
    <row r="177" spans="1:8" ht="14.25" customHeight="1" x14ac:dyDescent="0.15">
      <c r="A177"/>
      <c r="B177"/>
      <c r="C177"/>
      <c r="D177"/>
      <c r="E177"/>
      <c r="F177"/>
      <c r="G177"/>
      <c r="H177"/>
    </row>
    <row r="178" spans="1:8" ht="14.25" customHeight="1" x14ac:dyDescent="0.15">
      <c r="A178"/>
      <c r="B178"/>
      <c r="C178"/>
      <c r="D178"/>
      <c r="E178"/>
      <c r="F178"/>
      <c r="G178"/>
      <c r="H178"/>
    </row>
    <row r="179" spans="1:8" ht="14.25" customHeight="1" x14ac:dyDescent="0.15">
      <c r="A179"/>
      <c r="B179"/>
      <c r="C179"/>
      <c r="D179"/>
      <c r="E179"/>
      <c r="F179"/>
      <c r="G179"/>
      <c r="H179"/>
    </row>
    <row r="180" spans="1:8" ht="14.25" customHeight="1" x14ac:dyDescent="0.15">
      <c r="A180"/>
      <c r="B180"/>
      <c r="C180"/>
      <c r="D180"/>
      <c r="E180"/>
      <c r="F180"/>
      <c r="G180"/>
      <c r="H180"/>
    </row>
    <row r="181" spans="1:8" ht="14.25" customHeight="1" x14ac:dyDescent="0.15">
      <c r="A181"/>
      <c r="B181"/>
      <c r="C181"/>
      <c r="D181"/>
      <c r="E181"/>
      <c r="F181"/>
      <c r="G181"/>
      <c r="H181"/>
    </row>
    <row r="182" spans="1:8" ht="14.25" customHeight="1" x14ac:dyDescent="0.15">
      <c r="A182"/>
      <c r="B182"/>
      <c r="C182"/>
      <c r="D182"/>
      <c r="E182"/>
      <c r="F182"/>
      <c r="G182"/>
      <c r="H182"/>
    </row>
    <row r="183" spans="1:8" ht="14.25" customHeight="1" x14ac:dyDescent="0.15">
      <c r="A183"/>
      <c r="B183"/>
      <c r="C183"/>
      <c r="D183"/>
      <c r="E183"/>
      <c r="F183"/>
      <c r="G183"/>
      <c r="H183"/>
    </row>
    <row r="184" spans="1:8" ht="14.25" customHeight="1" x14ac:dyDescent="0.15">
      <c r="A184"/>
      <c r="B184"/>
      <c r="C184"/>
      <c r="D184"/>
      <c r="E184"/>
      <c r="F184"/>
      <c r="G184"/>
      <c r="H184"/>
    </row>
    <row r="185" spans="1:8" ht="14.25" customHeight="1" x14ac:dyDescent="0.15">
      <c r="A185"/>
      <c r="B185"/>
      <c r="C185"/>
      <c r="D185"/>
      <c r="E185"/>
      <c r="F185"/>
      <c r="G185"/>
      <c r="H185"/>
    </row>
    <row r="186" spans="1:8" ht="14.25" customHeight="1" x14ac:dyDescent="0.15">
      <c r="A186"/>
      <c r="B186"/>
      <c r="C186"/>
      <c r="D186"/>
      <c r="E186"/>
      <c r="F186"/>
      <c r="G186"/>
      <c r="H186"/>
    </row>
    <row r="187" spans="1:8" ht="14.25" customHeight="1" x14ac:dyDescent="0.15">
      <c r="A187"/>
      <c r="B187"/>
      <c r="C187"/>
      <c r="D187"/>
      <c r="E187"/>
      <c r="F187"/>
      <c r="G187"/>
      <c r="H187"/>
    </row>
    <row r="188" spans="1:8" ht="14.25" customHeight="1" x14ac:dyDescent="0.15">
      <c r="A188"/>
      <c r="B188"/>
      <c r="C188"/>
      <c r="D188"/>
      <c r="E188"/>
      <c r="F188"/>
      <c r="G188"/>
      <c r="H188"/>
    </row>
    <row r="189" spans="1:8" ht="14.25" customHeight="1" x14ac:dyDescent="0.15">
      <c r="A189"/>
      <c r="B189"/>
      <c r="C189"/>
      <c r="D189"/>
      <c r="E189"/>
      <c r="F189"/>
      <c r="G189"/>
      <c r="H189"/>
    </row>
    <row r="190" spans="1:8" ht="14.25" customHeight="1" x14ac:dyDescent="0.15">
      <c r="A190"/>
      <c r="B190"/>
      <c r="C190"/>
      <c r="D190"/>
      <c r="E190"/>
      <c r="F190"/>
      <c r="G190"/>
      <c r="H190"/>
    </row>
    <row r="191" spans="1:8" ht="14.25" customHeight="1" x14ac:dyDescent="0.15">
      <c r="A191"/>
      <c r="B191"/>
      <c r="C191"/>
      <c r="D191"/>
      <c r="E191"/>
      <c r="F191"/>
      <c r="G191"/>
      <c r="H191"/>
    </row>
    <row r="192" spans="1:8" ht="14.25" customHeight="1" x14ac:dyDescent="0.15">
      <c r="A192"/>
      <c r="B192"/>
      <c r="C192"/>
      <c r="D192"/>
      <c r="E192"/>
      <c r="F192"/>
      <c r="G192"/>
      <c r="H192"/>
    </row>
    <row r="193" spans="1:8" ht="14.25" customHeight="1" x14ac:dyDescent="0.15">
      <c r="A193"/>
      <c r="B193"/>
      <c r="C193"/>
      <c r="D193"/>
      <c r="E193"/>
      <c r="F193"/>
      <c r="G193"/>
      <c r="H193"/>
    </row>
    <row r="194" spans="1:8" ht="14.25" customHeight="1" x14ac:dyDescent="0.15">
      <c r="A194"/>
      <c r="B194"/>
      <c r="C194"/>
      <c r="D194"/>
      <c r="E194"/>
      <c r="F194"/>
      <c r="G194"/>
      <c r="H194"/>
    </row>
    <row r="195" spans="1:8" ht="14.25" customHeight="1" x14ac:dyDescent="0.15">
      <c r="A195"/>
      <c r="B195"/>
      <c r="C195"/>
      <c r="D195"/>
      <c r="E195"/>
      <c r="F195"/>
      <c r="G195"/>
      <c r="H195"/>
    </row>
    <row r="196" spans="1:8" ht="14.25" customHeight="1" x14ac:dyDescent="0.15">
      <c r="A196"/>
      <c r="B196"/>
      <c r="C196"/>
      <c r="D196"/>
      <c r="E196"/>
      <c r="F196"/>
      <c r="G196"/>
      <c r="H196"/>
    </row>
    <row r="197" spans="1:8" ht="14.25" customHeight="1" x14ac:dyDescent="0.15">
      <c r="A197"/>
      <c r="B197"/>
      <c r="C197"/>
      <c r="D197"/>
      <c r="E197"/>
      <c r="F197"/>
      <c r="G197"/>
      <c r="H197"/>
    </row>
    <row r="198" spans="1:8" ht="14.25" customHeight="1" x14ac:dyDescent="0.15">
      <c r="A198"/>
      <c r="B198"/>
      <c r="C198"/>
      <c r="D198"/>
      <c r="E198"/>
      <c r="F198"/>
      <c r="G198"/>
      <c r="H198"/>
    </row>
    <row r="199" spans="1:8" ht="14.25" customHeight="1" x14ac:dyDescent="0.15">
      <c r="A199"/>
      <c r="B199"/>
      <c r="C199"/>
      <c r="D199"/>
      <c r="E199"/>
      <c r="F199"/>
      <c r="G199"/>
      <c r="H199"/>
    </row>
    <row r="200" spans="1:8" ht="14.25" customHeight="1" x14ac:dyDescent="0.15">
      <c r="A200"/>
      <c r="B200"/>
      <c r="C200"/>
      <c r="D200"/>
      <c r="E200"/>
      <c r="F200"/>
      <c r="G200"/>
      <c r="H200"/>
    </row>
    <row r="201" spans="1:8" ht="14.25" customHeight="1" x14ac:dyDescent="0.15">
      <c r="A201"/>
      <c r="B201"/>
      <c r="C201"/>
      <c r="D201"/>
      <c r="E201"/>
      <c r="F201"/>
      <c r="G201"/>
      <c r="H201"/>
    </row>
    <row r="202" spans="1:8" ht="14.25" customHeight="1" x14ac:dyDescent="0.15">
      <c r="A202"/>
      <c r="B202"/>
      <c r="C202"/>
      <c r="D202"/>
      <c r="E202"/>
      <c r="F202"/>
      <c r="G202"/>
      <c r="H202"/>
    </row>
    <row r="203" spans="1:8" ht="14.25" customHeight="1" x14ac:dyDescent="0.15">
      <c r="A203"/>
      <c r="B203"/>
      <c r="C203"/>
      <c r="D203"/>
      <c r="E203"/>
      <c r="F203"/>
      <c r="G203"/>
      <c r="H203"/>
    </row>
    <row r="204" spans="1:8" ht="14.25" customHeight="1" x14ac:dyDescent="0.15">
      <c r="A204"/>
      <c r="B204"/>
      <c r="C204"/>
      <c r="D204"/>
      <c r="E204"/>
      <c r="F204"/>
      <c r="G204"/>
      <c r="H204"/>
    </row>
    <row r="205" spans="1:8" ht="14.25" customHeight="1" x14ac:dyDescent="0.15">
      <c r="A205"/>
      <c r="B205"/>
      <c r="C205"/>
      <c r="D205"/>
      <c r="E205"/>
      <c r="F205"/>
      <c r="G205"/>
      <c r="H205"/>
    </row>
    <row r="206" spans="1:8" ht="14.25" customHeight="1" x14ac:dyDescent="0.15">
      <c r="A206"/>
      <c r="B206"/>
      <c r="C206"/>
      <c r="D206"/>
      <c r="E206"/>
      <c r="F206"/>
      <c r="G206"/>
      <c r="H206"/>
    </row>
    <row r="207" spans="1:8" ht="14.25" customHeight="1" x14ac:dyDescent="0.15">
      <c r="A207"/>
      <c r="B207"/>
      <c r="C207"/>
      <c r="D207"/>
      <c r="E207"/>
      <c r="F207"/>
      <c r="G207"/>
      <c r="H207"/>
    </row>
    <row r="208" spans="1:8" ht="14.25" customHeight="1" x14ac:dyDescent="0.15">
      <c r="A208"/>
      <c r="B208"/>
      <c r="C208"/>
      <c r="D208"/>
      <c r="E208"/>
      <c r="F208"/>
      <c r="G208"/>
      <c r="H208"/>
    </row>
    <row r="209" spans="1:8" ht="14.25" customHeight="1" x14ac:dyDescent="0.15">
      <c r="A209"/>
      <c r="B209"/>
      <c r="C209"/>
      <c r="D209"/>
      <c r="E209"/>
      <c r="F209"/>
      <c r="G209"/>
      <c r="H209"/>
    </row>
    <row r="210" spans="1:8" ht="14.25" customHeight="1" x14ac:dyDescent="0.15">
      <c r="A210"/>
      <c r="B210"/>
      <c r="C210"/>
      <c r="D210"/>
      <c r="E210"/>
      <c r="F210"/>
      <c r="G210"/>
      <c r="H210"/>
    </row>
    <row r="211" spans="1:8" ht="14.25" customHeight="1" x14ac:dyDescent="0.15">
      <c r="A211"/>
      <c r="B211"/>
      <c r="C211"/>
      <c r="D211"/>
      <c r="E211"/>
      <c r="F211"/>
      <c r="G211"/>
      <c r="H211"/>
    </row>
    <row r="212" spans="1:8" ht="14.25" customHeight="1" x14ac:dyDescent="0.15">
      <c r="A212"/>
      <c r="B212"/>
      <c r="C212"/>
      <c r="D212"/>
      <c r="E212"/>
      <c r="F212"/>
      <c r="G212"/>
      <c r="H212"/>
    </row>
    <row r="213" spans="1:8" ht="14.25" customHeight="1" x14ac:dyDescent="0.15">
      <c r="A213"/>
      <c r="B213"/>
      <c r="C213"/>
      <c r="D213"/>
      <c r="E213"/>
      <c r="F213"/>
      <c r="G213"/>
      <c r="H213"/>
    </row>
    <row r="214" spans="1:8" ht="14.25" customHeight="1" x14ac:dyDescent="0.15">
      <c r="A214"/>
      <c r="B214"/>
      <c r="C214"/>
      <c r="D214"/>
      <c r="E214"/>
      <c r="F214"/>
      <c r="G214"/>
      <c r="H214"/>
    </row>
    <row r="215" spans="1:8" ht="14.25" customHeight="1" x14ac:dyDescent="0.15">
      <c r="A215"/>
      <c r="B215"/>
      <c r="C215"/>
      <c r="D215"/>
      <c r="E215"/>
      <c r="F215"/>
      <c r="G215"/>
      <c r="H215"/>
    </row>
    <row r="216" spans="1:8" ht="14.25" customHeight="1" x14ac:dyDescent="0.15">
      <c r="A216"/>
      <c r="B216"/>
      <c r="C216"/>
      <c r="D216"/>
      <c r="E216"/>
      <c r="F216"/>
      <c r="G216"/>
      <c r="H216"/>
    </row>
    <row r="217" spans="1:8" ht="14.25" customHeight="1" x14ac:dyDescent="0.15">
      <c r="A217"/>
      <c r="B217"/>
      <c r="C217"/>
      <c r="D217"/>
      <c r="E217"/>
      <c r="F217"/>
      <c r="G217"/>
      <c r="H217"/>
    </row>
    <row r="218" spans="1:8" ht="14.25" customHeight="1" x14ac:dyDescent="0.15">
      <c r="A218"/>
      <c r="B218"/>
      <c r="C218"/>
      <c r="D218"/>
      <c r="E218"/>
      <c r="F218"/>
      <c r="G218"/>
      <c r="H218"/>
    </row>
    <row r="219" spans="1:8" ht="14.25" customHeight="1" x14ac:dyDescent="0.15">
      <c r="A219"/>
      <c r="B219"/>
      <c r="C219"/>
      <c r="D219"/>
      <c r="E219"/>
      <c r="F219"/>
      <c r="G219"/>
      <c r="H219"/>
    </row>
    <row r="220" spans="1:8" ht="14.25" customHeight="1" x14ac:dyDescent="0.15">
      <c r="A220"/>
      <c r="B220"/>
      <c r="C220"/>
      <c r="D220"/>
      <c r="E220"/>
      <c r="F220"/>
      <c r="G220"/>
      <c r="H220"/>
    </row>
    <row r="221" spans="1:8" ht="14.25" customHeight="1" x14ac:dyDescent="0.15">
      <c r="A221"/>
      <c r="B221"/>
      <c r="C221"/>
      <c r="D221"/>
      <c r="E221"/>
      <c r="F221"/>
      <c r="G221"/>
      <c r="H221"/>
    </row>
    <row r="222" spans="1:8" ht="14.25" customHeight="1" x14ac:dyDescent="0.15">
      <c r="A222"/>
      <c r="B222"/>
      <c r="C222"/>
      <c r="D222"/>
      <c r="E222"/>
      <c r="F222"/>
      <c r="G222"/>
      <c r="H222"/>
    </row>
    <row r="223" spans="1:8" ht="14.25" customHeight="1" x14ac:dyDescent="0.15">
      <c r="A223"/>
      <c r="B223"/>
      <c r="C223"/>
      <c r="D223"/>
      <c r="E223"/>
      <c r="F223"/>
      <c r="G223"/>
      <c r="H223"/>
    </row>
    <row r="224" spans="1:8" ht="14.25" customHeight="1" x14ac:dyDescent="0.15">
      <c r="A224"/>
      <c r="B224"/>
      <c r="C224"/>
      <c r="D224"/>
      <c r="E224"/>
      <c r="F224"/>
      <c r="G224"/>
      <c r="H224"/>
    </row>
    <row r="225" spans="1:8" ht="14.25" customHeight="1" x14ac:dyDescent="0.15">
      <c r="A225"/>
      <c r="B225"/>
      <c r="C225"/>
      <c r="D225"/>
      <c r="E225"/>
      <c r="F225"/>
      <c r="G225"/>
      <c r="H225"/>
    </row>
    <row r="226" spans="1:8" ht="14.25" customHeight="1" x14ac:dyDescent="0.15">
      <c r="A226"/>
      <c r="B226"/>
      <c r="C226"/>
      <c r="D226"/>
      <c r="E226"/>
      <c r="F226"/>
      <c r="G226"/>
      <c r="H226"/>
    </row>
    <row r="227" spans="1:8" ht="14.25" customHeight="1" x14ac:dyDescent="0.15">
      <c r="A227"/>
      <c r="B227"/>
      <c r="C227"/>
      <c r="D227"/>
      <c r="E227"/>
      <c r="F227"/>
      <c r="G227"/>
      <c r="H227"/>
    </row>
    <row r="228" spans="1:8" ht="14.25" customHeight="1" x14ac:dyDescent="0.15">
      <c r="A228"/>
      <c r="B228"/>
      <c r="C228"/>
      <c r="D228"/>
      <c r="E228"/>
      <c r="F228"/>
      <c r="G228"/>
      <c r="H228"/>
    </row>
    <row r="229" spans="1:8" ht="14.25" customHeight="1" x14ac:dyDescent="0.15">
      <c r="A229"/>
      <c r="B229"/>
      <c r="C229"/>
      <c r="D229"/>
      <c r="E229"/>
      <c r="F229"/>
      <c r="G229"/>
      <c r="H229"/>
    </row>
    <row r="230" spans="1:8" ht="14.25" customHeight="1" x14ac:dyDescent="0.15">
      <c r="A230"/>
      <c r="B230"/>
      <c r="C230"/>
      <c r="D230"/>
      <c r="E230"/>
      <c r="F230"/>
      <c r="G230"/>
      <c r="H230"/>
    </row>
    <row r="231" spans="1:8" ht="14.25" customHeight="1" x14ac:dyDescent="0.15">
      <c r="A231"/>
      <c r="B231"/>
      <c r="C231"/>
      <c r="D231"/>
      <c r="E231"/>
      <c r="F231"/>
      <c r="G231"/>
      <c r="H231"/>
    </row>
    <row r="232" spans="1:8" ht="14.25" customHeight="1" x14ac:dyDescent="0.15">
      <c r="A232"/>
      <c r="B232"/>
      <c r="C232"/>
      <c r="D232"/>
      <c r="E232"/>
      <c r="F232"/>
      <c r="G232"/>
      <c r="H232"/>
    </row>
    <row r="233" spans="1:8" ht="14.25" customHeight="1" x14ac:dyDescent="0.15">
      <c r="A233"/>
      <c r="B233"/>
      <c r="C233"/>
      <c r="D233"/>
      <c r="E233"/>
      <c r="F233"/>
      <c r="G233"/>
      <c r="H233"/>
    </row>
    <row r="234" spans="1:8" ht="14.25" customHeight="1" x14ac:dyDescent="0.15">
      <c r="A234"/>
      <c r="B234"/>
      <c r="C234"/>
      <c r="D234"/>
      <c r="E234"/>
      <c r="F234"/>
      <c r="G234"/>
      <c r="H234"/>
    </row>
    <row r="235" spans="1:8" ht="14.25" customHeight="1" x14ac:dyDescent="0.15">
      <c r="A235"/>
      <c r="B235"/>
      <c r="C235"/>
      <c r="D235"/>
      <c r="E235"/>
      <c r="F235"/>
      <c r="G235"/>
      <c r="H235"/>
    </row>
    <row r="236" spans="1:8" ht="14.25" customHeight="1" x14ac:dyDescent="0.15">
      <c r="A236"/>
      <c r="B236"/>
      <c r="C236"/>
      <c r="D236"/>
      <c r="E236"/>
      <c r="F236"/>
      <c r="G236"/>
      <c r="H236"/>
    </row>
    <row r="237" spans="1:8" ht="14.25" customHeight="1" x14ac:dyDescent="0.15">
      <c r="A237"/>
      <c r="B237"/>
      <c r="C237"/>
      <c r="D237"/>
      <c r="E237"/>
      <c r="F237"/>
      <c r="G237"/>
      <c r="H237"/>
    </row>
    <row r="238" spans="1:8" ht="14.25" customHeight="1" x14ac:dyDescent="0.15">
      <c r="A238"/>
      <c r="B238"/>
      <c r="C238"/>
      <c r="D238"/>
      <c r="E238"/>
      <c r="F238"/>
      <c r="G238"/>
      <c r="H238"/>
    </row>
    <row r="239" spans="1:8" ht="14.25" customHeight="1" x14ac:dyDescent="0.15">
      <c r="A239"/>
      <c r="B239"/>
      <c r="C239"/>
      <c r="D239"/>
      <c r="E239"/>
      <c r="F239"/>
      <c r="G239"/>
      <c r="H239"/>
    </row>
    <row r="240" spans="1:8" ht="14.25" customHeight="1" x14ac:dyDescent="0.15">
      <c r="A240"/>
      <c r="B240"/>
      <c r="C240"/>
      <c r="D240"/>
      <c r="E240"/>
      <c r="F240"/>
      <c r="G240"/>
      <c r="H240"/>
    </row>
    <row r="241" spans="1:8" ht="14.25" customHeight="1" x14ac:dyDescent="0.15">
      <c r="A241"/>
      <c r="B241"/>
      <c r="C241"/>
      <c r="D241"/>
      <c r="E241"/>
      <c r="F241"/>
      <c r="G241"/>
      <c r="H241"/>
    </row>
    <row r="242" spans="1:8" ht="14.25" customHeight="1" x14ac:dyDescent="0.15">
      <c r="A242"/>
      <c r="B242"/>
      <c r="C242"/>
      <c r="D242"/>
      <c r="E242"/>
      <c r="F242"/>
      <c r="G242"/>
      <c r="H242"/>
    </row>
    <row r="243" spans="1:8" ht="14.25" customHeight="1" x14ac:dyDescent="0.15">
      <c r="A243"/>
      <c r="B243"/>
      <c r="C243"/>
      <c r="D243"/>
      <c r="E243"/>
      <c r="F243"/>
      <c r="G243"/>
      <c r="H243"/>
    </row>
    <row r="244" spans="1:8" ht="14.25" customHeight="1" x14ac:dyDescent="0.15">
      <c r="A244"/>
      <c r="B244"/>
      <c r="C244"/>
      <c r="D244"/>
      <c r="E244"/>
      <c r="F244"/>
      <c r="G244"/>
      <c r="H244"/>
    </row>
    <row r="245" spans="1:8" ht="14.25" customHeight="1" x14ac:dyDescent="0.15">
      <c r="A245"/>
      <c r="B245"/>
      <c r="C245"/>
      <c r="D245"/>
      <c r="E245"/>
      <c r="F245"/>
      <c r="G245"/>
      <c r="H245"/>
    </row>
    <row r="246" spans="1:8" ht="14.25" customHeight="1" x14ac:dyDescent="0.15">
      <c r="A246"/>
      <c r="B246"/>
      <c r="C246"/>
      <c r="D246"/>
      <c r="E246"/>
      <c r="F246"/>
      <c r="G246"/>
      <c r="H246"/>
    </row>
    <row r="247" spans="1:8" ht="14.25" customHeight="1" x14ac:dyDescent="0.15">
      <c r="A247"/>
      <c r="B247"/>
      <c r="C247"/>
      <c r="D247"/>
      <c r="E247"/>
      <c r="F247"/>
      <c r="G247"/>
      <c r="H247"/>
    </row>
    <row r="248" spans="1:8" ht="14.25" customHeight="1" x14ac:dyDescent="0.15">
      <c r="A248"/>
      <c r="B248"/>
      <c r="C248"/>
      <c r="D248"/>
      <c r="E248"/>
      <c r="F248"/>
      <c r="G248"/>
      <c r="H248"/>
    </row>
    <row r="249" spans="1:8" ht="14.25" customHeight="1" x14ac:dyDescent="0.15">
      <c r="A249"/>
      <c r="B249"/>
      <c r="C249"/>
      <c r="D249"/>
      <c r="E249"/>
      <c r="F249"/>
      <c r="G249"/>
      <c r="H249"/>
    </row>
    <row r="250" spans="1:8" ht="14.25" customHeight="1" x14ac:dyDescent="0.15">
      <c r="A250"/>
      <c r="B250"/>
      <c r="C250"/>
      <c r="D250"/>
      <c r="E250"/>
      <c r="F250"/>
      <c r="G250"/>
      <c r="H250"/>
    </row>
    <row r="251" spans="1:8" ht="14.25" customHeight="1" x14ac:dyDescent="0.15">
      <c r="A251"/>
      <c r="B251"/>
      <c r="C251"/>
      <c r="D251"/>
      <c r="E251"/>
      <c r="F251"/>
      <c r="G251"/>
      <c r="H251"/>
    </row>
    <row r="252" spans="1:8" ht="14.25" customHeight="1" x14ac:dyDescent="0.15">
      <c r="A252"/>
      <c r="B252"/>
      <c r="C252"/>
      <c r="D252"/>
      <c r="E252"/>
      <c r="F252"/>
      <c r="G252"/>
      <c r="H252"/>
    </row>
    <row r="253" spans="1:8" ht="14.25" customHeight="1" x14ac:dyDescent="0.15">
      <c r="A253"/>
      <c r="B253"/>
      <c r="C253"/>
      <c r="D253"/>
      <c r="E253"/>
      <c r="F253"/>
      <c r="G253"/>
      <c r="H253"/>
    </row>
    <row r="254" spans="1:8" ht="14.25" customHeight="1" x14ac:dyDescent="0.15">
      <c r="A254"/>
      <c r="B254"/>
      <c r="C254"/>
      <c r="D254"/>
      <c r="E254"/>
      <c r="F254"/>
      <c r="G254"/>
      <c r="H254"/>
    </row>
    <row r="255" spans="1:8" ht="14.25" customHeight="1" x14ac:dyDescent="0.15">
      <c r="A255"/>
      <c r="B255"/>
      <c r="C255"/>
      <c r="D255"/>
      <c r="E255"/>
      <c r="F255"/>
      <c r="G255"/>
      <c r="H255"/>
    </row>
    <row r="256" spans="1:8" ht="14.25" customHeight="1" x14ac:dyDescent="0.15">
      <c r="A256"/>
      <c r="B256"/>
      <c r="C256"/>
      <c r="D256"/>
      <c r="E256"/>
      <c r="F256"/>
      <c r="G256"/>
      <c r="H256"/>
    </row>
    <row r="257" spans="1:8" ht="14.25" customHeight="1" x14ac:dyDescent="0.15">
      <c r="A257"/>
      <c r="B257"/>
      <c r="C257"/>
      <c r="D257"/>
      <c r="E257"/>
      <c r="F257"/>
      <c r="G257"/>
      <c r="H257"/>
    </row>
    <row r="258" spans="1:8" ht="14.25" customHeight="1" x14ac:dyDescent="0.15">
      <c r="A258"/>
      <c r="B258"/>
      <c r="C258"/>
      <c r="D258"/>
      <c r="E258"/>
      <c r="F258"/>
      <c r="G258"/>
      <c r="H258"/>
    </row>
    <row r="259" spans="1:8" ht="14.25" customHeight="1" x14ac:dyDescent="0.15">
      <c r="A259"/>
      <c r="B259"/>
      <c r="C259"/>
      <c r="D259"/>
      <c r="E259"/>
      <c r="F259"/>
      <c r="G259"/>
      <c r="H259"/>
    </row>
    <row r="260" spans="1:8" ht="14.25" customHeight="1" x14ac:dyDescent="0.15">
      <c r="A260"/>
      <c r="B260"/>
      <c r="C260"/>
      <c r="D260"/>
      <c r="E260"/>
      <c r="F260"/>
      <c r="G260"/>
      <c r="H260"/>
    </row>
    <row r="261" spans="1:8" ht="14.25" customHeight="1" x14ac:dyDescent="0.15">
      <c r="A261"/>
      <c r="B261"/>
      <c r="C261"/>
      <c r="D261"/>
      <c r="E261"/>
      <c r="F261"/>
      <c r="G261"/>
      <c r="H261"/>
    </row>
    <row r="262" spans="1:8" ht="14.25" customHeight="1" x14ac:dyDescent="0.15">
      <c r="A262"/>
      <c r="B262"/>
      <c r="C262"/>
      <c r="D262"/>
      <c r="E262"/>
      <c r="F262"/>
      <c r="G262"/>
      <c r="H262"/>
    </row>
    <row r="263" spans="1:8" ht="14.25" customHeight="1" x14ac:dyDescent="0.15">
      <c r="A263"/>
      <c r="B263"/>
      <c r="C263"/>
      <c r="D263"/>
      <c r="E263"/>
      <c r="F263"/>
      <c r="G263"/>
      <c r="H263"/>
    </row>
    <row r="264" spans="1:8" ht="14.25" customHeight="1" x14ac:dyDescent="0.15">
      <c r="A264"/>
      <c r="B264"/>
      <c r="C264"/>
      <c r="D264"/>
      <c r="E264"/>
      <c r="F264"/>
      <c r="G264"/>
      <c r="H264"/>
    </row>
    <row r="265" spans="1:8" ht="14.25" customHeight="1" x14ac:dyDescent="0.15">
      <c r="A265"/>
      <c r="B265"/>
      <c r="C265"/>
      <c r="D265"/>
      <c r="E265"/>
      <c r="F265"/>
      <c r="G265"/>
      <c r="H265"/>
    </row>
    <row r="266" spans="1:8" ht="14.25" customHeight="1" x14ac:dyDescent="0.15">
      <c r="A266"/>
      <c r="B266"/>
      <c r="C266"/>
      <c r="D266"/>
      <c r="E266"/>
      <c r="F266"/>
      <c r="G266"/>
      <c r="H266"/>
    </row>
    <row r="267" spans="1:8" ht="14.25" customHeight="1" x14ac:dyDescent="0.15">
      <c r="A267"/>
      <c r="B267"/>
      <c r="C267"/>
      <c r="D267"/>
      <c r="E267"/>
      <c r="F267"/>
      <c r="G267"/>
      <c r="H267"/>
    </row>
    <row r="268" spans="1:8" ht="14.25" customHeight="1" x14ac:dyDescent="0.15">
      <c r="A268"/>
      <c r="B268"/>
      <c r="C268"/>
      <c r="D268"/>
      <c r="E268"/>
      <c r="F268"/>
      <c r="G268"/>
      <c r="H268"/>
    </row>
    <row r="269" spans="1:8" ht="14.25" customHeight="1" x14ac:dyDescent="0.15">
      <c r="A269"/>
      <c r="B269"/>
      <c r="C269"/>
      <c r="D269"/>
      <c r="E269"/>
      <c r="F269"/>
      <c r="G269"/>
      <c r="H269"/>
    </row>
    <row r="270" spans="1:8" ht="14.25" customHeight="1" x14ac:dyDescent="0.15">
      <c r="A270"/>
      <c r="B270"/>
      <c r="C270"/>
      <c r="D270"/>
      <c r="E270"/>
      <c r="F270"/>
      <c r="G270"/>
      <c r="H270"/>
    </row>
    <row r="271" spans="1:8" ht="14.25" customHeight="1" x14ac:dyDescent="0.15">
      <c r="A271"/>
      <c r="B271"/>
      <c r="C271"/>
      <c r="D271"/>
      <c r="E271"/>
      <c r="F271"/>
      <c r="G271"/>
      <c r="H271"/>
    </row>
    <row r="272" spans="1:8" ht="14.25" customHeight="1" x14ac:dyDescent="0.15">
      <c r="A272"/>
      <c r="B272"/>
      <c r="C272"/>
      <c r="D272"/>
      <c r="E272"/>
      <c r="F272"/>
      <c r="G272"/>
      <c r="H272"/>
    </row>
    <row r="273" spans="1:8" ht="14.25" customHeight="1" x14ac:dyDescent="0.15">
      <c r="A273"/>
      <c r="B273"/>
      <c r="C273"/>
      <c r="D273"/>
      <c r="E273"/>
      <c r="F273"/>
      <c r="G273"/>
      <c r="H273"/>
    </row>
    <row r="274" spans="1:8" ht="14.25" customHeight="1" x14ac:dyDescent="0.15">
      <c r="A274"/>
      <c r="B274"/>
      <c r="C274"/>
      <c r="D274"/>
      <c r="E274"/>
      <c r="F274"/>
      <c r="G274"/>
      <c r="H274"/>
    </row>
    <row r="275" spans="1:8" ht="14.25" customHeight="1" x14ac:dyDescent="0.15">
      <c r="A275"/>
      <c r="B275"/>
      <c r="C275"/>
      <c r="D275"/>
      <c r="E275"/>
      <c r="F275"/>
      <c r="G275"/>
      <c r="H275"/>
    </row>
    <row r="276" spans="1:8" ht="14.25" customHeight="1" x14ac:dyDescent="0.15">
      <c r="A276"/>
      <c r="B276"/>
      <c r="C276"/>
      <c r="D276"/>
      <c r="E276"/>
      <c r="F276"/>
      <c r="G276"/>
      <c r="H276"/>
    </row>
    <row r="277" spans="1:8" ht="14.25" customHeight="1" x14ac:dyDescent="0.15">
      <c r="A277"/>
      <c r="B277"/>
      <c r="C277"/>
      <c r="D277"/>
      <c r="E277"/>
      <c r="F277"/>
      <c r="G277"/>
      <c r="H277"/>
    </row>
    <row r="278" spans="1:8" ht="14.25" customHeight="1" x14ac:dyDescent="0.15">
      <c r="A278"/>
      <c r="B278"/>
      <c r="C278"/>
      <c r="D278"/>
      <c r="E278"/>
      <c r="F278"/>
      <c r="G278"/>
      <c r="H278"/>
    </row>
    <row r="279" spans="1:8" ht="14.25" customHeight="1" x14ac:dyDescent="0.15">
      <c r="A279"/>
      <c r="B279"/>
      <c r="C279"/>
      <c r="D279"/>
      <c r="E279"/>
      <c r="F279"/>
      <c r="G279"/>
      <c r="H279"/>
    </row>
    <row r="280" spans="1:8" ht="14.25" customHeight="1" x14ac:dyDescent="0.15">
      <c r="A280"/>
      <c r="B280"/>
      <c r="C280"/>
      <c r="D280"/>
      <c r="E280"/>
      <c r="F280"/>
      <c r="G280"/>
      <c r="H280"/>
    </row>
    <row r="281" spans="1:8" ht="14.25" customHeight="1" x14ac:dyDescent="0.15">
      <c r="A281"/>
      <c r="B281"/>
      <c r="C281"/>
      <c r="D281"/>
      <c r="E281"/>
      <c r="F281"/>
      <c r="G281"/>
      <c r="H281"/>
    </row>
    <row r="282" spans="1:8" ht="14.25" customHeight="1" x14ac:dyDescent="0.15">
      <c r="A282"/>
      <c r="B282"/>
      <c r="C282"/>
      <c r="D282"/>
      <c r="E282"/>
      <c r="F282"/>
      <c r="G282"/>
      <c r="H282"/>
    </row>
    <row r="283" spans="1:8" ht="14.25" customHeight="1" x14ac:dyDescent="0.15">
      <c r="A283"/>
      <c r="B283"/>
      <c r="C283"/>
      <c r="D283"/>
      <c r="E283"/>
      <c r="F283"/>
      <c r="G283"/>
      <c r="H283"/>
    </row>
    <row r="284" spans="1:8" ht="14.25" customHeight="1" x14ac:dyDescent="0.15">
      <c r="A284"/>
      <c r="B284"/>
      <c r="C284"/>
      <c r="D284"/>
      <c r="E284"/>
      <c r="F284"/>
      <c r="G284"/>
      <c r="H284"/>
    </row>
    <row r="285" spans="1:8" ht="14.25" customHeight="1" x14ac:dyDescent="0.15">
      <c r="A285"/>
      <c r="B285"/>
      <c r="C285"/>
      <c r="D285"/>
      <c r="E285"/>
      <c r="F285"/>
      <c r="G285"/>
      <c r="H285"/>
    </row>
    <row r="286" spans="1:8" ht="14.25" customHeight="1" x14ac:dyDescent="0.15">
      <c r="A286"/>
      <c r="B286"/>
      <c r="C286"/>
      <c r="D286"/>
      <c r="E286"/>
      <c r="F286"/>
      <c r="G286"/>
      <c r="H286"/>
    </row>
    <row r="287" spans="1:8" ht="14.25" customHeight="1" x14ac:dyDescent="0.15">
      <c r="A287"/>
      <c r="B287"/>
      <c r="C287"/>
      <c r="D287"/>
      <c r="E287"/>
      <c r="F287"/>
      <c r="G287"/>
      <c r="H287"/>
    </row>
    <row r="288" spans="1:8" ht="14.25" customHeight="1" x14ac:dyDescent="0.15">
      <c r="A288"/>
      <c r="B288"/>
      <c r="C288"/>
      <c r="D288"/>
      <c r="E288"/>
      <c r="F288"/>
      <c r="G288"/>
      <c r="H288"/>
    </row>
    <row r="289" spans="1:8" ht="14.25" customHeight="1" x14ac:dyDescent="0.15">
      <c r="A289"/>
      <c r="B289"/>
      <c r="C289"/>
      <c r="D289"/>
      <c r="E289"/>
      <c r="F289"/>
      <c r="G289"/>
      <c r="H289"/>
    </row>
    <row r="290" spans="1:8" ht="14.25" customHeight="1" x14ac:dyDescent="0.15">
      <c r="A290"/>
      <c r="B290"/>
      <c r="C290"/>
      <c r="D290"/>
      <c r="E290"/>
      <c r="F290"/>
      <c r="G290"/>
      <c r="H290"/>
    </row>
    <row r="291" spans="1:8" ht="14.25" customHeight="1" x14ac:dyDescent="0.15">
      <c r="A291"/>
      <c r="B291"/>
      <c r="C291"/>
      <c r="D291"/>
      <c r="E291"/>
      <c r="F291"/>
      <c r="G291"/>
      <c r="H291"/>
    </row>
    <row r="292" spans="1:8" ht="14.25" customHeight="1" x14ac:dyDescent="0.15">
      <c r="A292"/>
      <c r="B292"/>
      <c r="C292"/>
      <c r="D292"/>
      <c r="E292"/>
      <c r="F292"/>
      <c r="G292"/>
      <c r="H292"/>
    </row>
    <row r="293" spans="1:8" ht="14.25" customHeight="1" x14ac:dyDescent="0.15">
      <c r="A293"/>
      <c r="B293"/>
      <c r="C293"/>
      <c r="D293"/>
      <c r="E293"/>
      <c r="F293"/>
      <c r="G293"/>
      <c r="H293"/>
    </row>
    <row r="294" spans="1:8" ht="14.25" customHeight="1" x14ac:dyDescent="0.15">
      <c r="A294"/>
      <c r="B294"/>
      <c r="C294"/>
      <c r="D294"/>
      <c r="E294"/>
      <c r="F294"/>
      <c r="G294"/>
      <c r="H294"/>
    </row>
    <row r="295" spans="1:8" ht="14.25" customHeight="1" x14ac:dyDescent="0.15">
      <c r="A295"/>
      <c r="B295"/>
      <c r="C295"/>
      <c r="D295"/>
      <c r="E295"/>
      <c r="F295"/>
      <c r="G295"/>
      <c r="H295"/>
    </row>
    <row r="296" spans="1:8" ht="14.25" customHeight="1" x14ac:dyDescent="0.15">
      <c r="A296"/>
      <c r="B296"/>
      <c r="C296"/>
      <c r="D296"/>
      <c r="E296"/>
      <c r="F296"/>
      <c r="G296"/>
      <c r="H296"/>
    </row>
    <row r="297" spans="1:8" ht="14.25" customHeight="1" x14ac:dyDescent="0.15">
      <c r="A297"/>
      <c r="B297"/>
      <c r="C297"/>
      <c r="D297"/>
      <c r="E297"/>
      <c r="F297"/>
      <c r="G297"/>
      <c r="H297"/>
    </row>
    <row r="298" spans="1:8" ht="14.25" customHeight="1" x14ac:dyDescent="0.15">
      <c r="A298"/>
      <c r="B298"/>
      <c r="C298"/>
      <c r="D298"/>
      <c r="E298"/>
      <c r="F298"/>
      <c r="G298"/>
      <c r="H298"/>
    </row>
    <row r="299" spans="1:8" ht="14.25" customHeight="1" x14ac:dyDescent="0.15">
      <c r="A299"/>
      <c r="B299"/>
      <c r="C299"/>
      <c r="D299"/>
      <c r="E299"/>
      <c r="F299"/>
      <c r="G299"/>
      <c r="H299"/>
    </row>
    <row r="300" spans="1:8" ht="14.25" customHeight="1" x14ac:dyDescent="0.15">
      <c r="A300"/>
      <c r="B300"/>
      <c r="C300"/>
      <c r="D300"/>
      <c r="E300"/>
      <c r="F300"/>
      <c r="G300"/>
      <c r="H300"/>
    </row>
  </sheetData>
  <mergeCells count="19">
    <mergeCell ref="B1:D1"/>
    <mergeCell ref="B14:D14"/>
    <mergeCell ref="B15:D15"/>
    <mergeCell ref="B16:D16"/>
    <mergeCell ref="B17:D17"/>
    <mergeCell ref="B18:D18"/>
    <mergeCell ref="B2:D2"/>
    <mergeCell ref="B3:D3"/>
    <mergeCell ref="B4:D4"/>
    <mergeCell ref="B5:D5"/>
    <mergeCell ref="B6:D6"/>
    <mergeCell ref="B7:D7"/>
    <mergeCell ref="B19:D19"/>
    <mergeCell ref="B8:D8"/>
    <mergeCell ref="B9:D9"/>
    <mergeCell ref="B10:D10"/>
    <mergeCell ref="B11:D11"/>
    <mergeCell ref="B12:D12"/>
    <mergeCell ref="B13:D13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10"/>
  <sheetViews>
    <sheetView showGridLines="0" workbookViewId="0">
      <selection activeCell="C19" sqref="C19"/>
    </sheetView>
  </sheetViews>
  <sheetFormatPr defaultColWidth="14.6640625" defaultRowHeight="14.25" customHeight="1" x14ac:dyDescent="0.15"/>
  <cols>
    <col min="1" max="1" width="1.6640625" style="3" customWidth="1"/>
    <col min="2" max="2" width="16.6640625" style="3" customWidth="1"/>
    <col min="3" max="3" width="120" style="3" customWidth="1"/>
    <col min="4" max="16384" width="14.6640625" style="3"/>
  </cols>
  <sheetData>
    <row r="1" spans="1:3" ht="18.75" customHeight="1" x14ac:dyDescent="0.15">
      <c r="A1" s="1"/>
      <c r="B1" s="2" t="s">
        <v>0</v>
      </c>
      <c r="C1" s="1" t="s">
        <v>1</v>
      </c>
    </row>
    <row r="2" spans="1:3" ht="15.75" customHeight="1" x14ac:dyDescent="0.15">
      <c r="A2" s="1"/>
      <c r="B2" s="4" t="s">
        <v>2</v>
      </c>
      <c r="C2" s="5" t="s">
        <v>3</v>
      </c>
    </row>
    <row r="3" spans="1:3" ht="15.75" customHeight="1" x14ac:dyDescent="0.15">
      <c r="A3" s="1"/>
      <c r="B3" s="4" t="s">
        <v>4</v>
      </c>
      <c r="C3" s="5" t="s">
        <v>5</v>
      </c>
    </row>
    <row r="4" spans="1:3" ht="15.75" customHeight="1" x14ac:dyDescent="0.15">
      <c r="A4" s="1"/>
      <c r="B4" s="4" t="s">
        <v>6</v>
      </c>
      <c r="C4" s="5" t="s">
        <v>695</v>
      </c>
    </row>
    <row r="5" spans="1:3" ht="15.75" customHeight="1" x14ac:dyDescent="0.15">
      <c r="A5" s="1"/>
      <c r="B5" s="4" t="s">
        <v>7</v>
      </c>
      <c r="C5" s="5" t="s">
        <v>8</v>
      </c>
    </row>
    <row r="6" spans="1:3" ht="15.75" customHeight="1" x14ac:dyDescent="0.15">
      <c r="A6" s="1"/>
      <c r="B6" s="4" t="s">
        <v>9</v>
      </c>
      <c r="C6" s="5" t="s">
        <v>10</v>
      </c>
    </row>
    <row r="7" spans="1:3" ht="15.75" customHeight="1" x14ac:dyDescent="0.15">
      <c r="A7" s="1"/>
      <c r="B7" s="4" t="s">
        <v>11</v>
      </c>
      <c r="C7" s="5" t="s">
        <v>12</v>
      </c>
    </row>
    <row r="8" spans="1:3" ht="15.75" customHeight="1" x14ac:dyDescent="0.15">
      <c r="A8" s="1"/>
      <c r="B8" s="4" t="s">
        <v>13</v>
      </c>
      <c r="C8" s="5" t="s">
        <v>694</v>
      </c>
    </row>
    <row r="9" spans="1:3" ht="15.75" customHeight="1" x14ac:dyDescent="0.15">
      <c r="A9" s="1"/>
      <c r="B9" s="4" t="s">
        <v>14</v>
      </c>
      <c r="C9" s="5" t="s">
        <v>15</v>
      </c>
    </row>
    <row r="10" spans="1:3" ht="15.75" customHeight="1" x14ac:dyDescent="0.15">
      <c r="A10" s="1"/>
      <c r="B10" s="4" t="s">
        <v>16</v>
      </c>
      <c r="C10" s="5" t="s">
        <v>17</v>
      </c>
    </row>
  </sheetData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topLeftCell="A22" workbookViewId="0">
      <selection activeCell="T41" sqref="T41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KS4l18RYR4fj5ZCj9XY+45JLAwizMt6OGVAGowkKBR8=</DigestValue>
    </Reference>
    <Reference Type="http://www.w3.org/2000/09/xmldsig#Object" URI="#idOfficeObject">
      <DigestMethod Algorithm="urn:ietf:params:xml:ns:cpxmlsec:algorithms:gostr34112012-256"/>
      <DigestValue>qukpCXCMkOrtgSIh87+LIX0h5S0vTp9G9B1z48RzOLo=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vJ6pOuYJ9WLdfhCjTXV5W8pZui+9GdO3acFgXmbEr8E=</DigestValue>
    </Reference>
  </SignedInfo>
  <SignatureValue>vAVeU3xAl8/IzX/GbVL/ZJCdkF9FcPkbPU3qH98wbTOWuTAvzvA1icIjoYvzsdvX
ILpHpAN7p1vdbTy33on55w==</SignatureValue>
  <KeyInfo>
    <X509Data>
      <X509Certificate>MIIJLTCCCNqgAwIBAgIUa/MrG8JGWVPI6NCSsIv7UzATUMwwCgYIKoUDBwEBAwIw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jNC90L7QtSDQutCw0LfQvdCw0YfQtdC50YHRgtCy0L4wHhcNMjEwMjA1MTE0MDU2
WhcNMjIwNTA1MTE0MDU2WjCCAlExGjAYBggqhQMDgQMBARIMNjE2NTEzNDU4NjI1
MRYwFAYFKoUDZAMSCzE0NTU2MTkwMjY4MSMwIQYJKoZIhvcNAQkBFhRrb2JsaWtv
dkBhZG0ucmtzaS5ydTELMAkGA1UEBhMCUlUxLDAqBgNVBAgMI9Cg0L7RgdGC0L7Q
stGB0LrQsNGPINC+0LHQu9Cw0YHRgtGMMSMwIQYDVQQHDBrQoNC+0YHRgtC+0LIt
0L3QsC3QlNC+0L3RgzGCARAwggEMBgNVBAoMggED0JPQntCh0KPQlNCQ0KDQodCi
0JLQldCd0J3QntCVINCR0K7QlNCW0JXQotCd0J7QlSDQn9Cg0J7QpNCV0KHQodCY
0J7QndCQ0JvQrNCd0J7QlSDQntCR0KDQkNCX0J7QktCQ0KLQldCb0KzQndCe0JUg
0KPQp9Cg0JXQltCU0JXQndCY0JUg0KDQntCh0KLQntCS0KHQmtCe0Jkg0J7QkdCb
0JDQodCi0JggItCg0J7QodCi0J7QktCh0JrQmNCZLdCd0JAt0JTQntCd0KMg0JrQ
ntCb0JvQldCU0JYg0KHQktCv0JfQmCDQmCDQmNCd0KTQntCg0JzQkNCi0JjQmtCY
IjEqMCgGA1UEKgwh0KHQtdGA0LPQtdC5INCd0LjQutC+0LvQsNC10LLQuNGHMRkw
FwYDVQQEDBDQk9C+0YDQsdGD0L3QvtCyMTswOQYDVQQDDDLQk9C+0YDQsdGD0L3Q
vtCyINCh0LXRgNCz0LXQuSDQndC40LrQvtC70LDQtdCy0LjRhzBmMB8GCCqFAwcB
AQEBMBMGByqFAwICJAAGCCqFAwcBAQICA0MABEC6nDMg6+ophD7mKprDbDzo+T2B
1+fEt+vHtd4NefQrq+MtFLp/24py8r3Ev4PFwZnp1sLjIxe5aWBkjJgCxO7Vo4IE
YTCCBF0wDAYDVR0TAQH/BAIwADATBgNVHSAEDDAKMAgGBiqFA2RxATAoBgNVHREE
ITAfoB0GCiqFAwM9ntc2AQigDxMNMDM1ODEwMDAwMDQxNjA2BgUqhQNkbwQtDCsi
0JrRgNC40L/RgtC+0J/RgNC+IENTUCIgKNCy0LXRgNGB0LjRjyA0LjApMIIBZAYF
KoUDZHAEggFZMIIBVQxHItCa0YDQuNC/0YLQvtCf0YDQviBDU1AiINCy0LXRgNGB
0LjRjyA0LjAgKNC40YHQv9C+0LvQvdC10L3QuNC1IDItQmFzZSkMaNCf0YDQvtCz
0YDQsNC80LzQvdC+LdCw0L/Qv9Cw0YDQsNGC0L3Ri9C5INC60L7QvNC/0LvQtdC6
0YEgwqvQrtC90LjRgdC10YDRgi3Qk9Ce0KHQosK7LiDQktC10YDRgdC40Y8gMy4w
DE/QodC10YDRgtC40YTQuNC60LDRgiDRgdC+0L7RgtCy0LXRgtGB0YLQstC40Y8g
4oSWINCh0KQvMTI0LTM5NjYg0L7RgiAxNS4wMS4yMDIxDE/QodC10YDRgtC40YTQ
uNC60LDRgiDRgdC+0L7RgtCy0LXRgtGB0YLQstC40Y8g4oSWINCh0KQvMTI4LTM1
ODEg0L7RgiAyMC4xMi4yMDE4MA4GA1UdDwEB/wQEAwID+DBFBgNVHSUEPjA8Bggr
BgEFBQcDAgYNKoUDAz2e1zYBBgMFAQYNKoUDAz2e1zYBBgMFAgYIKoUDA4F7CAEG
CCqFAwOBewgCMCsGA1UdEAQkMCKADzIwMjEwMjA1MTE0MDU2WoEPMjAyMjA1MDUx
MTQwNTZaMIIBXwYDVR0jBIIBVjCCAVKAFNBklm1yQOtYfSR/uyBbz8OObHrUoYIB
LKSCASgwggEkMR4wHAYJKoZIhvcNAQkBFg9kaXRAbWluc3Z5YXoucnUxCzAJBgNV
BAYTAlJVMRgwFgYDVQQIDA83NyDQnNC+0YHQutCy0LAxGTAXBgNVBAcMENCzLiDQ
nNC+0YHQutCy0LAxLjAsBgNVBAkMJdGD0LvQuNGG0LAg0KLQstC10YDRgdC60LDR
jywg0LTQvtC8IDcxLDAqBgNVBAoMI9Cc0LjQvdC60L7QvNGB0LLRj9C30Ywg0KDQ
vtGB0YHQuNC4MRgwFgYFKoUDZAESDTEwNDc3MDIwMjY3MDExGjAYBggqhQMDgQMB
ARIMMDA3NzEwNDc0Mzc1MSwwKgYDVQQDDCPQnNC40L3QutC+0LzRgdCy0Y/Qt9GM
INCg0L7RgdGB0LjQuIIKYqt5lQAAAAADtjBoBgNVHR8EYTBfMC6gLKAqhihodHRw
Oi8vY3JsLnJvc2them5hLnJ1L2NybC91Y2ZrXzIwMjAuY3JsMC2gK6AphidodHRw
Oi8vY3JsLmZzZmsubG9jYWwvY3JsL3VjZmtfMjAyMC5jcmwwHQYDVR0OBBYEFKvg
Yvz6uvB/NIamYOHyCMBnwVFuMAoGCCqFAwcBAQMCA0EA9cKPFTBRrZrf3oOQQ6K+
wct5xupamIOZs6RdGXiw8Yq8If90VGxKGOpzTQWODudHcezugC5MbWOFF+Ukhyzy
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/naf8wpFE9i8CoyD2mpHlbTol8U=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ZVd6CJgU+m4Zdszr0RJ11VGOHoA=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mApNV/zeUodwNFHO9JxvihD1Ncg=</DigestValue>
      </Reference>
      <Reference URI="/xl/sharedStrings.xml?ContentType=application/vnd.openxmlformats-officedocument.spreadsheetml.sharedStrings+xml">
        <DigestMethod Algorithm="http://www.w3.org/2000/09/xmldsig#sha1"/>
        <DigestValue>jMEupoaTh+m2b5OhqRvf19Gsfxs=</DigestValue>
      </Reference>
      <Reference URI="/xl/styles.xml?ContentType=application/vnd.openxmlformats-officedocument.spreadsheetml.styles+xml">
        <DigestMethod Algorithm="http://www.w3.org/2000/09/xmldsig#sha1"/>
        <DigestValue>gCA2JgW3rsqpjxRHV/5GRXmt3WE=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0U+wwtfJ/vLODRQyJLTswpcuz1I=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yOjMHP9twZiUOBtpA69o0Zok1Z8=</DigestValue>
      </Reference>
      <Reference URI="/xl/worksheets/sheet2.xml?ContentType=application/vnd.openxmlformats-officedocument.spreadsheetml.worksheet+xml">
        <DigestMethod Algorithm="http://www.w3.org/2000/09/xmldsig#sha1"/>
        <DigestValue>yIwk0DMttF7RMyZihHER4KPKl7s=</DigestValue>
      </Reference>
      <Reference URI="/xl/worksheets/sheet3.xml?ContentType=application/vnd.openxmlformats-officedocument.spreadsheetml.worksheet+xml">
        <DigestMethod Algorithm="http://www.w3.org/2000/09/xmldsig#sha1"/>
        <DigestValue>QyIL/ptPrAoVfnbmUNpkfKkwo60=</DigestValue>
      </Reference>
      <Reference URI="/xl/worksheets/sheet4.xml?ContentType=application/vnd.openxmlformats-officedocument.spreadsheetml.worksheet+xml">
        <DigestMethod Algorithm="http://www.w3.org/2000/09/xmldsig#sha1"/>
        <DigestValue>vf9w95FdsYTZ2xSTzw3AMPn2Euo=</DigestValue>
      </Reference>
      <Reference URI="/xl/worksheets/sheet5.xml?ContentType=application/vnd.openxmlformats-officedocument.spreadsheetml.worksheet+xml">
        <DigestMethod Algorithm="http://www.w3.org/2000/09/xmldsig#sha1"/>
        <DigestValue>cyI06LtEIadeuxXPMpHWKCE0RMg=</DigestValue>
      </Reference>
      <Reference URI="/xl/worksheets/sheet6.xml?ContentType=application/vnd.openxmlformats-officedocument.spreadsheetml.worksheet+xml">
        <DigestMethod Algorithm="http://www.w3.org/2000/09/xmldsig#sha1"/>
        <DigestValue>lA7m2EcmZP2EKT8tJ2pvPXn8INk=</DigestValue>
      </Reference>
      <Reference URI="/xl/worksheets/sheet7.xml?ContentType=application/vnd.openxmlformats-officedocument.spreadsheetml.worksheet+xml">
        <DigestMethod Algorithm="http://www.w3.org/2000/09/xmldsig#sha1"/>
        <DigestValue>OYXZjApvzAdwHM4k4VX6h8Bw/64=</DigestValue>
      </Reference>
      <Reference URI="/xl/worksheets/sheet8.xml?ContentType=application/vnd.openxmlformats-officedocument.spreadsheetml.worksheet+xml">
        <DigestMethod Algorithm="http://www.w3.org/2000/09/xmldsig#sha1"/>
        <DigestValue>8JDjyZa03OKy+T00nMyZy9iPegU=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2022-03-28T06:58:12Z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16.0.11328/16</OfficeVersion>
          <ApplicationVersion>16.0.11328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2022-03-28T06:58:12Z</xd:SigningTime>
          <xd:SigningCertificate>
            <xd:Cert>
              <xd:CertDigest>
                <DigestMethod Algorithm="http://www.w3.org/2000/09/xmldsig#sha1"/>
                <DigestValue>T2nBTECzJayKBFOMk+W8lBbCD+Q=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616284848835548246807225681475968153055359357132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СпецПрактики</vt:lpstr>
      <vt:lpstr>Кабинеты</vt:lpstr>
      <vt:lpstr>Пояснения</vt:lpstr>
      <vt:lpstr>ЦК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 Алексей</dc:creator>
  <cp:lastModifiedBy>test</cp:lastModifiedBy>
  <cp:lastPrinted>2011-01-24T12:09:01Z</cp:lastPrinted>
  <dcterms:created xsi:type="dcterms:W3CDTF">2011-05-05T04:03:53Z</dcterms:created>
  <dcterms:modified xsi:type="dcterms:W3CDTF">2022-03-28T06:52:32Z</dcterms:modified>
</cp:coreProperties>
</file>